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6_Réfrigération\1_Révision_2019\Annexes\"/>
    </mc:Choice>
  </mc:AlternateContent>
  <xr:revisionPtr revIDLastSave="0" documentId="13_ncr:1_{C87CCE0C-DCDC-4D0A-A4D4-8FB03763A7C0}" xr6:coauthVersionLast="47" xr6:coauthVersionMax="47" xr10:uidLastSave="{00000000-0000-0000-0000-000000000000}"/>
  <bookViews>
    <workbookView xWindow="31305" yWindow="1530" windowWidth="21600" windowHeight="1131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MAO!$A$7:$L$334</definedName>
    <definedName name="_xlnm._FilterDatabase" localSheetId="1" hidden="1">RM!$A$7:$L$350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9" i="1"/>
  <c r="I8" i="1"/>
  <c r="I46" i="2" l="1"/>
  <c r="I49" i="2"/>
  <c r="I50" i="2"/>
  <c r="I51" i="2"/>
  <c r="I56" i="2"/>
  <c r="I57" i="2"/>
  <c r="I58" i="2"/>
  <c r="I59" i="2"/>
  <c r="I60" i="2"/>
  <c r="I61" i="2"/>
  <c r="I62" i="2"/>
  <c r="I63" i="2"/>
  <c r="I64" i="2"/>
  <c r="I65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120" i="2"/>
  <c r="I183" i="2"/>
  <c r="I207" i="2"/>
  <c r="I217" i="2"/>
  <c r="I218" i="2"/>
  <c r="I219" i="2"/>
  <c r="I240" i="2"/>
  <c r="I295" i="2"/>
  <c r="I296" i="2"/>
  <c r="I8" i="2"/>
  <c r="I9" i="2"/>
  <c r="I10" i="2"/>
  <c r="I11" i="2"/>
  <c r="I12" i="2"/>
  <c r="I13" i="2"/>
  <c r="I14" i="2"/>
  <c r="I15" i="2"/>
  <c r="I16" i="2"/>
  <c r="I17" i="2"/>
  <c r="I18" i="2"/>
  <c r="I21" i="2"/>
  <c r="I22" i="2"/>
  <c r="I23" i="2"/>
  <c r="I24" i="2"/>
  <c r="I25" i="2"/>
  <c r="I26" i="2"/>
  <c r="I29" i="2"/>
  <c r="I32" i="2"/>
  <c r="I33" i="2"/>
  <c r="I30" i="2"/>
  <c r="I31" i="2"/>
  <c r="I39" i="2"/>
  <c r="I40" i="2"/>
  <c r="I41" i="2"/>
  <c r="I42" i="2"/>
  <c r="I43" i="2"/>
  <c r="I44" i="2"/>
  <c r="I47" i="2"/>
  <c r="I48" i="2"/>
  <c r="I54" i="2"/>
  <c r="I55" i="2"/>
  <c r="I66" i="2"/>
  <c r="I67" i="2"/>
  <c r="I68" i="2"/>
  <c r="I69" i="2"/>
  <c r="I86" i="2"/>
  <c r="I88" i="2"/>
  <c r="I89" i="2"/>
  <c r="I91" i="2"/>
  <c r="I92" i="2"/>
  <c r="I93" i="2"/>
  <c r="I95" i="2"/>
  <c r="I96" i="2"/>
  <c r="I97" i="2"/>
  <c r="I100" i="2"/>
  <c r="I113" i="2"/>
  <c r="I114" i="2"/>
  <c r="I115" i="2"/>
  <c r="I118" i="2"/>
  <c r="I119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77" i="2"/>
  <c r="I178" i="2"/>
  <c r="I182" i="2"/>
  <c r="I186" i="2"/>
  <c r="I187" i="2"/>
  <c r="I188" i="2"/>
  <c r="I189" i="2"/>
  <c r="I190" i="2"/>
  <c r="I191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8" i="2"/>
  <c r="I209" i="2"/>
  <c r="I211" i="2"/>
  <c r="I212" i="2"/>
  <c r="I214" i="2"/>
  <c r="I215" i="2"/>
  <c r="I216" i="2"/>
  <c r="I221" i="2"/>
  <c r="I222" i="2"/>
  <c r="I223" i="2"/>
  <c r="I226" i="2"/>
  <c r="I228" i="2"/>
  <c r="I229" i="2"/>
  <c r="I230" i="2"/>
  <c r="I231" i="2"/>
  <c r="I232" i="2"/>
  <c r="I233" i="2"/>
  <c r="I234" i="2"/>
  <c r="I235" i="2"/>
  <c r="I236" i="2"/>
  <c r="I237" i="2"/>
  <c r="I238" i="2"/>
  <c r="I242" i="2"/>
  <c r="I243" i="2"/>
  <c r="I247" i="2"/>
  <c r="I248" i="2"/>
  <c r="I249" i="2"/>
  <c r="I250" i="2"/>
  <c r="I254" i="2"/>
  <c r="I255" i="2"/>
  <c r="I256" i="2"/>
  <c r="I257" i="2"/>
  <c r="I258" i="2"/>
  <c r="I259" i="2"/>
  <c r="I260" i="2"/>
  <c r="I262" i="2"/>
  <c r="I263" i="2"/>
  <c r="I264" i="2"/>
  <c r="I265" i="2"/>
  <c r="I266" i="2"/>
  <c r="I267" i="2"/>
  <c r="I268" i="2"/>
  <c r="I269" i="2"/>
  <c r="I270" i="2"/>
  <c r="I271" i="2"/>
  <c r="I277" i="2"/>
  <c r="I279" i="2"/>
  <c r="I280" i="2"/>
  <c r="I281" i="2"/>
  <c r="I282" i="2"/>
  <c r="I284" i="2"/>
  <c r="I286" i="2"/>
  <c r="I287" i="2"/>
  <c r="I288" i="2"/>
  <c r="I289" i="2"/>
  <c r="I290" i="2"/>
  <c r="I291" i="2"/>
  <c r="I292" i="2"/>
  <c r="I293" i="2"/>
  <c r="I294" i="2"/>
  <c r="I298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4" i="2"/>
  <c r="I325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27" i="2"/>
  <c r="I28" i="2"/>
  <c r="I34" i="2"/>
  <c r="I35" i="2"/>
  <c r="I36" i="2"/>
  <c r="I37" i="2"/>
  <c r="I38" i="2"/>
  <c r="I45" i="2"/>
  <c r="I52" i="2"/>
  <c r="I85" i="2"/>
  <c r="I87" i="2"/>
  <c r="I90" i="2"/>
  <c r="I94" i="2"/>
  <c r="I99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6" i="2"/>
  <c r="I117" i="2"/>
  <c r="I144" i="2"/>
  <c r="I145" i="2"/>
  <c r="I146" i="2"/>
  <c r="I147" i="2"/>
  <c r="I148" i="2"/>
  <c r="I169" i="2"/>
  <c r="I170" i="2"/>
  <c r="I171" i="2"/>
  <c r="I172" i="2"/>
  <c r="I173" i="2"/>
  <c r="I174" i="2"/>
  <c r="I175" i="2"/>
  <c r="I176" i="2"/>
  <c r="I179" i="2"/>
  <c r="I180" i="2"/>
  <c r="I181" i="2"/>
  <c r="I184" i="2"/>
  <c r="I185" i="2"/>
  <c r="I192" i="2"/>
  <c r="I213" i="2"/>
  <c r="I220" i="2"/>
  <c r="I224" i="2"/>
  <c r="I225" i="2"/>
  <c r="I227" i="2"/>
  <c r="I239" i="2"/>
  <c r="I241" i="2"/>
  <c r="I244" i="2"/>
  <c r="I245" i="2"/>
  <c r="I251" i="2"/>
  <c r="I252" i="2"/>
  <c r="I253" i="2"/>
  <c r="I261" i="2"/>
  <c r="I272" i="2"/>
  <c r="I273" i="2"/>
  <c r="I274" i="2"/>
  <c r="I275" i="2"/>
  <c r="I276" i="2"/>
  <c r="I278" i="2"/>
  <c r="I283" i="2"/>
  <c r="I285" i="2"/>
  <c r="I297" i="2"/>
  <c r="I299" i="2"/>
  <c r="I300" i="2"/>
  <c r="I301" i="2"/>
  <c r="I302" i="2"/>
  <c r="I303" i="2"/>
  <c r="I304" i="2"/>
  <c r="I322" i="2"/>
  <c r="I323" i="2"/>
  <c r="I326" i="2"/>
  <c r="I350" i="2"/>
  <c r="I53" i="2"/>
  <c r="I98" i="2"/>
  <c r="I210" i="2"/>
  <c r="I246" i="2"/>
  <c r="I20" i="2"/>
  <c r="I19" i="2"/>
  <c r="B3" i="2" l="1"/>
</calcChain>
</file>

<file path=xl/sharedStrings.xml><?xml version="1.0" encoding="utf-8"?>
<sst xmlns="http://schemas.openxmlformats.org/spreadsheetml/2006/main" count="3923" uniqueCount="1232">
  <si>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</si>
  <si>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</si>
  <si>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</si>
  <si>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</si>
  <si>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</si>
  <si>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</si>
  <si>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Local</t>
  </si>
  <si>
    <t>Coût total</t>
  </si>
  <si>
    <t>Nom du programme</t>
  </si>
  <si>
    <t>Nom de catégorie</t>
  </si>
  <si>
    <t>Taux de remplacement annuel (%)</t>
  </si>
  <si>
    <t>Toile</t>
  </si>
  <si>
    <t>Cl</t>
  </si>
  <si>
    <t>Pistolet</t>
  </si>
  <si>
    <t>Niveau</t>
  </si>
  <si>
    <t>Machine</t>
  </si>
  <si>
    <t>Lunettes</t>
  </si>
  <si>
    <t>Fusil</t>
  </si>
  <si>
    <t>Filtre</t>
  </si>
  <si>
    <t>Escabeau</t>
  </si>
  <si>
    <t xml:space="preserve">Équerre </t>
  </si>
  <si>
    <t>Échafaudage</t>
  </si>
  <si>
    <t xml:space="preserve">Couteau </t>
  </si>
  <si>
    <t>Colle</t>
  </si>
  <si>
    <t>Classeur</t>
  </si>
  <si>
    <t>Cartouche</t>
  </si>
  <si>
    <t xml:space="preserve">Armoire </t>
  </si>
  <si>
    <t>Mobilier</t>
  </si>
  <si>
    <t>Ressources matérielles</t>
  </si>
  <si>
    <t>Coût unitaire
(Hors taxes)</t>
  </si>
  <si>
    <t>Compétences principales</t>
  </si>
  <si>
    <t>LISTE COMPLÈTE DES RESSOURCES MATÉRIELLES QUE L'ORGANISME SCOLAIRE DOIT POSSÉDER POUR OFFRIR LE PROGRAMME D'ÉTUDES</t>
  </si>
  <si>
    <t>LISTE COMPLÈTE DU MOBILIER, APPAREILLAGE ET OUTILLAGE QUE L'ORGANISME SCOLAIRE DOIT POSSÉDER POUR OFFRIR LE PROGRAMME D'ÉTUDES</t>
  </si>
  <si>
    <t>NOM DU PROGRAMME - DEP RÉFRIGÉRATION 5386</t>
  </si>
  <si>
    <t>Réfrigération</t>
  </si>
  <si>
    <t>Réffrigération</t>
  </si>
  <si>
    <t>Informatique</t>
  </si>
  <si>
    <t>Armoire</t>
  </si>
  <si>
    <t xml:space="preserve">De rangement, en métal, avec serrure pour ranger les équipements  dispendieux, les volumes, etc.    </t>
  </si>
  <si>
    <t>AtCf</t>
  </si>
  <si>
    <t>En métal, avec 2 portes et tablettes ajustables,  20 " X 36" X 76"</t>
  </si>
  <si>
    <t>Bp</t>
  </si>
  <si>
    <t>Armoire pour plans</t>
  </si>
  <si>
    <t>8, 22, 23</t>
  </si>
  <si>
    <t>Bibliothèque</t>
  </si>
  <si>
    <t>Avec tablette ajustable</t>
  </si>
  <si>
    <t>Bureau</t>
  </si>
  <si>
    <t>En métal avec tiroirs, 36"x 48"</t>
  </si>
  <si>
    <t>LabCt</t>
  </si>
  <si>
    <t>Bureau-enseignant</t>
  </si>
  <si>
    <t>En métal avec tiroirs 36"x 48"</t>
  </si>
  <si>
    <t>Chaise de bureau</t>
  </si>
  <si>
    <t>Chaise d'enseignant</t>
  </si>
  <si>
    <t>Chaise élève</t>
  </si>
  <si>
    <t>Format légal, 3 tiroirs</t>
  </si>
  <si>
    <t>Format légal, 4 tiroirs</t>
  </si>
  <si>
    <t xml:space="preserve">Distributeur </t>
  </si>
  <si>
    <t>De savon en pâte (graisse, huile)</t>
  </si>
  <si>
    <t>Établi</t>
  </si>
  <si>
    <t>30" x 60"  avec dessus en bois laminé</t>
  </si>
  <si>
    <t>3,6,7,11,18</t>
  </si>
  <si>
    <t>De travail</t>
  </si>
  <si>
    <t>AtO</t>
  </si>
  <si>
    <t>Poubelle d'atelier</t>
  </si>
  <si>
    <t xml:space="preserve">120 l.      </t>
  </si>
  <si>
    <t>Pupitre</t>
  </si>
  <si>
    <t>Tabouret avec dossier</t>
  </si>
  <si>
    <t xml:space="preserve">Alésoir  </t>
  </si>
  <si>
    <t>À rochet</t>
  </si>
  <si>
    <t>Manuel, double interne / externe</t>
  </si>
  <si>
    <t>AtRb</t>
  </si>
  <si>
    <t>Anémomètre à hélice</t>
  </si>
  <si>
    <t>16, 18, 19, 20, 21, 22, 23</t>
  </si>
  <si>
    <t>AtSc</t>
  </si>
  <si>
    <t>Anémomètre (manomètre différentiel)</t>
  </si>
  <si>
    <t xml:space="preserve">0 - 40 m/s  0 à +- 1000Pa     </t>
  </si>
  <si>
    <t>Anémomètre thermique</t>
  </si>
  <si>
    <t>Appareil de lavage</t>
  </si>
  <si>
    <t>Haute pression, 110 V</t>
  </si>
  <si>
    <t>9,11,14,18</t>
  </si>
  <si>
    <t>At</t>
  </si>
  <si>
    <t>Arrache-roue</t>
  </si>
  <si>
    <t>Aspirateur</t>
  </si>
  <si>
    <t>Portatif, 5 gal sec/mouillé, accessoires inclus</t>
  </si>
  <si>
    <t>Balomètre électronique EBT 731</t>
  </si>
  <si>
    <t>Pour mesure de débit d'air, 25 à 2500 CFM, comprenant ensemble de hottes ou modèle équivalent.</t>
  </si>
  <si>
    <t>16, 19, 20, 21,22,23</t>
  </si>
  <si>
    <t>Bassin</t>
  </si>
  <si>
    <t>Eau condensation pompe et inter. trop plein sponge n° 10-2F-115</t>
  </si>
  <si>
    <t>11,18, 22</t>
  </si>
  <si>
    <t>Bibliothèque de volumes de référence technique</t>
  </si>
  <si>
    <t>Bloc d'alimentation</t>
  </si>
  <si>
    <t>13, 15, 22,23</t>
  </si>
  <si>
    <t>Bonbonne "presto-lite"</t>
  </si>
  <si>
    <t>3,7,11, 14, 17,18, 19, 20,21,22,23</t>
  </si>
  <si>
    <t>Bouteille cylindre</t>
  </si>
  <si>
    <t>Briquet-allumeur</t>
  </si>
  <si>
    <t>Mgs</t>
  </si>
  <si>
    <t>Brosse à carder</t>
  </si>
  <si>
    <t>Sur plaque de bois</t>
  </si>
  <si>
    <t>3,11,18</t>
  </si>
  <si>
    <t>Brosse à poil d'acier</t>
  </si>
  <si>
    <t>Manche 12"</t>
  </si>
  <si>
    <t>Cabinet 2 températures</t>
  </si>
  <si>
    <t>6, 10,11,12,13, 16,17</t>
  </si>
  <si>
    <t xml:space="preserve">Cadran et boyau </t>
  </si>
  <si>
    <t>Pour bonbonne d'azote</t>
  </si>
  <si>
    <t>Caméra</t>
  </si>
  <si>
    <t xml:space="preserve">Capteur de courant </t>
  </si>
  <si>
    <t>0 à 5 VDC</t>
  </si>
  <si>
    <t>13,15,20,21, 22,23</t>
  </si>
  <si>
    <t>LaCT</t>
  </si>
  <si>
    <t>Casque antibruit</t>
  </si>
  <si>
    <t>Casque de sécurité</t>
  </si>
  <si>
    <t>Chambre froide</t>
  </si>
  <si>
    <t xml:space="preserve">Chambre froide </t>
  </si>
  <si>
    <t>Chariot</t>
  </si>
  <si>
    <t>Pour poste de soudage oxyacétylénique</t>
  </si>
  <si>
    <t>Charte psychrométrique plastifiée</t>
  </si>
  <si>
    <t>11" x 17" n° 26-168A Trane ltée</t>
  </si>
  <si>
    <t>16,18,19,20, 21,22,23</t>
  </si>
  <si>
    <t>Chasse-écrou</t>
  </si>
  <si>
    <t>Tige courte 1/4" - 5/16" - 3/8" (ensemble de 3)</t>
  </si>
  <si>
    <t>3,5,7,9,10,11,13,14,15,18</t>
  </si>
  <si>
    <t>Chasse-goupille</t>
  </si>
  <si>
    <t xml:space="preserve">Ensemble varié      </t>
  </si>
  <si>
    <t>Cintreuse à tube</t>
  </si>
  <si>
    <t>3,7,11,18</t>
  </si>
  <si>
    <t xml:space="preserve">Cintreuse de tube </t>
  </si>
  <si>
    <t>Cuivre, combiné 1/4", 5/16" , 1/8"</t>
  </si>
  <si>
    <t>Cuivre 1/4"</t>
  </si>
  <si>
    <t xml:space="preserve">Circuit électronique de dégivrage </t>
  </si>
  <si>
    <t>Cisaille d'aviation</t>
  </si>
  <si>
    <t>Standard</t>
  </si>
  <si>
    <t>3,7,20,21,22, 23</t>
  </si>
  <si>
    <t>Coupe droite</t>
  </si>
  <si>
    <t>Coupe gauche</t>
  </si>
  <si>
    <t>Ciseau à froid</t>
  </si>
  <si>
    <t>Ciseaux à tôle</t>
  </si>
  <si>
    <t>Clé à molette</t>
  </si>
  <si>
    <t>10"</t>
  </si>
  <si>
    <t>3,6,7,10,11,12,14,16,17,18,19,20,21,22,23</t>
  </si>
  <si>
    <t xml:space="preserve">12"     </t>
  </si>
  <si>
    <t>15"</t>
  </si>
  <si>
    <t>18"</t>
  </si>
  <si>
    <t>6"</t>
  </si>
  <si>
    <t>8"</t>
  </si>
  <si>
    <t>Clé à rochet</t>
  </si>
  <si>
    <t>1/2", réversible</t>
  </si>
  <si>
    <t>Clé à tuyau</t>
  </si>
  <si>
    <t>Manche droit 10"</t>
  </si>
  <si>
    <t>Manche droit 14"</t>
  </si>
  <si>
    <t>Manche droit 18"</t>
  </si>
  <si>
    <t>Clé Allen</t>
  </si>
  <si>
    <t xml:space="preserve">Ensemble de 11 chefs-clefs      </t>
  </si>
  <si>
    <t>Clé dynamométrique</t>
  </si>
  <si>
    <t>1/2"</t>
  </si>
  <si>
    <t>3,7,11,14,18</t>
  </si>
  <si>
    <t>3/8"</t>
  </si>
  <si>
    <t>Clé ouverte et fermée</t>
  </si>
  <si>
    <t>Climatiseur de fenêtre</t>
  </si>
  <si>
    <t>6,7,16,20</t>
  </si>
  <si>
    <t>AtTpl</t>
  </si>
  <si>
    <t>Climatiseur PTAC</t>
  </si>
  <si>
    <t>Climatiseur / thermopompe de plancher</t>
  </si>
  <si>
    <t>6,16,18,19,20,21</t>
  </si>
  <si>
    <t>Console au mur, 12000 BTU, chauffage électrique et climatisation</t>
  </si>
  <si>
    <t>Climatiseur / thermopompe pour fournaise</t>
  </si>
  <si>
    <t>AtTpI</t>
  </si>
  <si>
    <t>Climatiseur pour toiture</t>
  </si>
  <si>
    <t>6,16,19,20</t>
  </si>
  <si>
    <t>AtTpE</t>
  </si>
  <si>
    <t>Sac à outils</t>
  </si>
  <si>
    <t>3,4,5,6,7,9,10,11,12,13,14,15,16,17,18,19,20,21,22,23,</t>
  </si>
  <si>
    <t>Compas</t>
  </si>
  <si>
    <t>Compresseur semi-scellé</t>
  </si>
  <si>
    <t>7,10,14,</t>
  </si>
  <si>
    <t>Compte-tours</t>
  </si>
  <si>
    <t>Portatif</t>
  </si>
  <si>
    <t>Comptoir autonome</t>
  </si>
  <si>
    <t>Horizontal pour produit surgelé, 0 °F, longueur maximale, 8 pieds type ouvert</t>
  </si>
  <si>
    <t xml:space="preserve">6,7,9,10,11, 12,16,17 </t>
  </si>
  <si>
    <t>AtCr</t>
  </si>
  <si>
    <t>Vertical, pour le lait et les boissons gazeuses, 35 F, max, 5 pi x 8 pi haut, type à portes</t>
  </si>
  <si>
    <t>Comptoir de présentation autonome</t>
  </si>
  <si>
    <t>Type "deli" (présentoir, table a salade, etc.)</t>
  </si>
  <si>
    <t>Condenseur vertical, refroidi à air</t>
  </si>
  <si>
    <t xml:space="preserve">3 sections, 5500 BTU 4000      </t>
  </si>
  <si>
    <t>7,11,12,16,17,18,19</t>
  </si>
  <si>
    <t>Contrôle</t>
  </si>
  <si>
    <t xml:space="preserve">2 vitesses, moteur d'éventail      </t>
  </si>
  <si>
    <t>10,13,15</t>
  </si>
  <si>
    <t xml:space="preserve">Contrôleur </t>
  </si>
  <si>
    <t>6 entrées universelles, 3 sorties universelles et 3 sorties binaires (en vrac), compatible avec le contrôleur monté dans panneau</t>
  </si>
  <si>
    <t>13,15,22,23</t>
  </si>
  <si>
    <t xml:space="preserve">Convertisseur </t>
  </si>
  <si>
    <t>Cordon d'essai</t>
  </si>
  <si>
    <t>120 V</t>
  </si>
  <si>
    <t>7,10,12,14</t>
  </si>
  <si>
    <t>230 V</t>
  </si>
  <si>
    <t>Coupe-tube</t>
  </si>
  <si>
    <t>3/8" à 1 1/8""</t>
  </si>
  <si>
    <t>D'acier, 1/4" à 2"</t>
  </si>
  <si>
    <t>1/8" à 1 1/8"</t>
  </si>
  <si>
    <t xml:space="preserve">À lame, interchangeable      </t>
  </si>
  <si>
    <t>5,7,10,11,13,14,15,17,18,19,20,21,22,23</t>
  </si>
  <si>
    <t>Déboucheur tube capillaire</t>
  </si>
  <si>
    <t xml:space="preserve">Démarreur </t>
  </si>
  <si>
    <t>Magnétique, bobine 220 V</t>
  </si>
  <si>
    <t>10,11,12,13,15,17,19,22,23</t>
  </si>
  <si>
    <t>LabC</t>
  </si>
  <si>
    <t>Déshumidificateur</t>
  </si>
  <si>
    <t>16,17,18,19,21</t>
  </si>
  <si>
    <t xml:space="preserve">Détecteur </t>
  </si>
  <si>
    <t>De fuite, portatif, avec piles</t>
  </si>
  <si>
    <t>6,7,11,12,14,17,18,19,20,21,22,23</t>
  </si>
  <si>
    <t>Diable</t>
  </si>
  <si>
    <t>Pour transport de réfrigérateur, en aluminium, courroies et bande protectrice</t>
  </si>
  <si>
    <t>Pour transport d'équipement léger, roues pleines, 24 " de largeur</t>
  </si>
  <si>
    <t>Disque</t>
  </si>
  <si>
    <t>16,18,19,20,21,22,23</t>
  </si>
  <si>
    <t xml:space="preserve">Douille et clef à rochet </t>
  </si>
  <si>
    <t>Par ensemble, emprise ½ po, 3/8 po, ¼ po</t>
  </si>
  <si>
    <t>3,6,7,11,12,14,17,18,19,20,21,22,23</t>
  </si>
  <si>
    <t>Emprise 3/8"</t>
  </si>
  <si>
    <t>Roulant, avec plateforme en aluminium: 12'</t>
  </si>
  <si>
    <t>Échangeur</t>
  </si>
  <si>
    <t>De chaleur, liquide 3/8" succ. 7/8"</t>
  </si>
  <si>
    <t>7, 11, 18</t>
  </si>
  <si>
    <t>De chaleur, liquide 3/8" succ. 5/8"</t>
  </si>
  <si>
    <t>Échelle</t>
  </si>
  <si>
    <t>30', extensibole, en fibre de verre</t>
  </si>
  <si>
    <t>9,11,12,18,19,20,21,22,23</t>
  </si>
  <si>
    <t xml:space="preserve">Emporte-pièce </t>
  </si>
  <si>
    <t>Par ensemble, de 3/8" à 3/4"</t>
  </si>
  <si>
    <t>7,10,11,12,18</t>
  </si>
  <si>
    <t>Ensemble à double évasement</t>
  </si>
  <si>
    <t>1/4" à 3/4"</t>
  </si>
  <si>
    <t>Ensemble à évaser excentrique</t>
  </si>
  <si>
    <t>Ensemble à souder</t>
  </si>
  <si>
    <t>AtS</t>
  </si>
  <si>
    <t>Poste oxyacétylène, régulateur, tuyau double</t>
  </si>
  <si>
    <t>30/60°, 8"</t>
  </si>
  <si>
    <t>45°, 8"</t>
  </si>
  <si>
    <t>De charpente, 16" X 24"</t>
  </si>
  <si>
    <t>En fibre de verre 6'</t>
  </si>
  <si>
    <t>5,7,9,10,12,11,13,15,16,17,18,19,20,21,22,23</t>
  </si>
  <si>
    <t>En fibre de verre 10'</t>
  </si>
  <si>
    <t>Étau</t>
  </si>
  <si>
    <t>4", ouverture 3 3/4"</t>
  </si>
  <si>
    <t>De perçeuse, mors de 3", remplaçable, ouverture 2 7/8", en fonte</t>
  </si>
  <si>
    <t>Sur trépied, pliant et rigide</t>
  </si>
  <si>
    <t>Évaporateur</t>
  </si>
  <si>
    <t>7,11,12,17,18,19</t>
  </si>
  <si>
    <t>Évaporateur à circulation naturelle (gravité)</t>
  </si>
  <si>
    <t>Évaporateur air forcé</t>
  </si>
  <si>
    <t>Extincteur</t>
  </si>
  <si>
    <t>Pour feu de bois, électrique et d'huile</t>
  </si>
  <si>
    <t>Extracteur</t>
  </si>
  <si>
    <t>De poulie</t>
  </si>
  <si>
    <t>14,17,18,19,20,21,22,23</t>
  </si>
  <si>
    <t>Filière</t>
  </si>
  <si>
    <t>Par ensemble, de 1/8" à 1 1/4"</t>
  </si>
  <si>
    <t>3,11,12,19,22</t>
  </si>
  <si>
    <t>Électronique, 1000 pcm, 20" x 20"</t>
  </si>
  <si>
    <t>18,19,20,21,22,23</t>
  </si>
  <si>
    <t>Fontaine</t>
  </si>
  <si>
    <t>D'eau froide, raccordée aqueduc</t>
  </si>
  <si>
    <t>D'eau froide, bouteille inversée</t>
  </si>
  <si>
    <t>Fournaise</t>
  </si>
  <si>
    <t>Électrique, thermo radiant, 20 kW, moteur 1 vitesse, thermostat</t>
  </si>
  <si>
    <t>À graisser</t>
  </si>
  <si>
    <t>9,14,17,19,20,21,21,23</t>
  </si>
  <si>
    <t>FER</t>
  </si>
  <si>
    <t>À souder, 110 V, double intensité</t>
  </si>
  <si>
    <t>Gabarit</t>
  </si>
  <si>
    <t>D'architecture</t>
  </si>
  <si>
    <t xml:space="preserve">Cercle,2 mm à 34 mm      </t>
  </si>
  <si>
    <t>D'éllipse, par ensemble, 20°, 30°, 40, 50°</t>
  </si>
  <si>
    <t>Gant</t>
  </si>
  <si>
    <t>Pour soudure et manipulation de métaux chauds</t>
  </si>
  <si>
    <t>Gauge</t>
  </si>
  <si>
    <t>Gratte</t>
  </si>
  <si>
    <t>1"</t>
  </si>
  <si>
    <t>3,7,11,12,14,17,18,19,20,21,22,23</t>
  </si>
  <si>
    <t>Huilier</t>
  </si>
  <si>
    <t xml:space="preserve">À tube, 10 oz      </t>
  </si>
  <si>
    <t>Manuel, à bec flexible</t>
  </si>
  <si>
    <t>Humidificateur</t>
  </si>
  <si>
    <t>16,18,19,20,21,23</t>
  </si>
  <si>
    <t>Imprimante couleur</t>
  </si>
  <si>
    <t>LabInf / Cl / At</t>
  </si>
  <si>
    <t xml:space="preserve">Interface </t>
  </si>
  <si>
    <t>13,15,23</t>
  </si>
  <si>
    <t>LabInf</t>
  </si>
  <si>
    <t>Interrupteur</t>
  </si>
  <si>
    <t xml:space="preserve">Lime </t>
  </si>
  <si>
    <t xml:space="preserve">Douce, 12" et manche      </t>
  </si>
  <si>
    <t>3, 7,9,11,14,17,18,20,21,22,23</t>
  </si>
  <si>
    <t xml:space="preserve">Râpe, 12" et manche      </t>
  </si>
  <si>
    <t xml:space="preserve">Demi-douce, 12" et manche      </t>
  </si>
  <si>
    <t xml:space="preserve">Triangulaire, 8"    </t>
  </si>
  <si>
    <t>3,7,9,11,14,17,18,20,21,22,23</t>
  </si>
  <si>
    <t xml:space="preserve">Logiciel </t>
  </si>
  <si>
    <t>Visio, licence d'enseignement</t>
  </si>
  <si>
    <t>5,7,10,11,12,13,15,17,18,19,20,21,22,23</t>
  </si>
  <si>
    <t>Cl / Bp</t>
  </si>
  <si>
    <t>LaInf</t>
  </si>
  <si>
    <t>4,16,17,20,21,22,23</t>
  </si>
  <si>
    <t>De protection, pour travaux sur meule, manipulation des réfrigérants</t>
  </si>
  <si>
    <t>7,11,12,16,17</t>
  </si>
  <si>
    <t xml:space="preserve">Maillet </t>
  </si>
  <si>
    <t xml:space="preserve">En plastique, 12 oz, manche de bois      </t>
  </si>
  <si>
    <t>3,7,11,14,17,18,19,20,21,22,23</t>
  </si>
  <si>
    <t>Manomètre</t>
  </si>
  <si>
    <t>2 - 6,4 m/sec</t>
  </si>
  <si>
    <t>16,17,18,19,20,21,22,23</t>
  </si>
  <si>
    <t xml:space="preserve">À liquide, 0 - 10 po/H20      </t>
  </si>
  <si>
    <t xml:space="preserve">À liquide, comprenant un tube de Pitot, 0 - 1 po/H20      </t>
  </si>
  <si>
    <t>3,4,6,7,11,12,14,16,17,18,19,20,21,22,23</t>
  </si>
  <si>
    <t>Marteau à nettoyer</t>
  </si>
  <si>
    <t>Pour soudure électrique</t>
  </si>
  <si>
    <t>Marteau à panne ronde</t>
  </si>
  <si>
    <t>16 oz</t>
  </si>
  <si>
    <t>Marteau de mécanicien</t>
  </si>
  <si>
    <t>Tête ronde, 2 lbs</t>
  </si>
  <si>
    <t>Marteau de menuisier</t>
  </si>
  <si>
    <t xml:space="preserve">16 oz      </t>
  </si>
  <si>
    <t>Marteau-masse</t>
  </si>
  <si>
    <t>4 lbs</t>
  </si>
  <si>
    <t>Pour soudure à l'arc et au TIG</t>
  </si>
  <si>
    <t>Portable</t>
  </si>
  <si>
    <t xml:space="preserve"> LabInf</t>
  </si>
  <si>
    <t>Mini coupe-tube</t>
  </si>
  <si>
    <t>3,6,7,11,12,14,16,17,18,19,20,21,22,23</t>
  </si>
  <si>
    <t>Minuterie électronique</t>
  </si>
  <si>
    <t>Avec fin de dégivrage à distance, 230 V, de type Paragon ou équivalent</t>
  </si>
  <si>
    <t>7,11,12,17</t>
  </si>
  <si>
    <t>Avec fin de dégivrage à distance, délai pour ventilateur et sonde de température, de type Paragon ou équivalent</t>
  </si>
  <si>
    <t>Multimètre numérique</t>
  </si>
  <si>
    <t>36", en métal</t>
  </si>
  <si>
    <t>Niveau de ligne</t>
  </si>
  <si>
    <t xml:space="preserve">4"  </t>
  </si>
  <si>
    <t>Niveau de menuisier</t>
  </si>
  <si>
    <t>24''</t>
  </si>
  <si>
    <t>Oscilloscope</t>
  </si>
  <si>
    <t>10,13,15,23</t>
  </si>
  <si>
    <t xml:space="preserve"> Mgs</t>
  </si>
  <si>
    <t xml:space="preserve">Outil à emboutir </t>
  </si>
  <si>
    <t>¼" à 5/8", par ensemble</t>
  </si>
  <si>
    <t>3,7,11,17,18,20,21,22,23</t>
  </si>
  <si>
    <t>Panneau de contrôle pour système de climatisation</t>
  </si>
  <si>
    <t>Compatible avec le système de climatisation central</t>
  </si>
  <si>
    <t>13,15,19,22,23</t>
  </si>
  <si>
    <t>Perceuse à percussion sans fil</t>
  </si>
  <si>
    <t xml:space="preserve">2 vitesses, 5 fonctions, adapteur à ciment, avec coffret de rangement      </t>
  </si>
  <si>
    <t>3,5,7,10,13,17,18,19,20,21,22,23</t>
  </si>
  <si>
    <t>Perceuse électrique</t>
  </si>
  <si>
    <t>½", de type industriel</t>
  </si>
  <si>
    <t>Perceuse électrique réversible</t>
  </si>
  <si>
    <t>3/8", à vitesse variable</t>
  </si>
  <si>
    <t>Perceuse sensitive sur colonne</t>
  </si>
  <si>
    <t>16 ½", ¾ hp, mandrin 5/8", table ajustable</t>
  </si>
  <si>
    <t>3,7,18</t>
  </si>
  <si>
    <t xml:space="preserve">Pince à long bec </t>
  </si>
  <si>
    <t>3,5,7,10,11,12,13,14,15,17,18,19,20,21,22,23</t>
  </si>
  <si>
    <t>Pince à sertir</t>
  </si>
  <si>
    <t>Pour cosse de raccordement électrique</t>
  </si>
  <si>
    <t>Pince articulation courante</t>
  </si>
  <si>
    <t>3,5,7,11,12,14,17,18,19,20,21,22,23</t>
  </si>
  <si>
    <t>Pince de monteur de lignes</t>
  </si>
  <si>
    <t xml:space="preserve">Pince serre-tube </t>
  </si>
  <si>
    <t xml:space="preserve">Pour chargement d'appareil      </t>
  </si>
  <si>
    <t>3,7,11</t>
  </si>
  <si>
    <t>Pince-étau</t>
  </si>
  <si>
    <t xml:space="preserve">7"      </t>
  </si>
  <si>
    <t xml:space="preserve">N° 13     </t>
  </si>
  <si>
    <t>Plateforme</t>
  </si>
  <si>
    <t>Sur roulettes pivotantes, 30" x 48", transport équipement lourd, avec poignées escamotables</t>
  </si>
  <si>
    <t>9,11,18</t>
  </si>
  <si>
    <t>Plénum et section de conduite principale</t>
  </si>
  <si>
    <t>18,20,22,23</t>
  </si>
  <si>
    <t>Poinçon à centrer</t>
  </si>
  <si>
    <t>Pointe à tracer</t>
  </si>
  <si>
    <t xml:space="preserve">Pointeau à cheville </t>
  </si>
  <si>
    <t>Pompe à vide</t>
  </si>
  <si>
    <t>8 PCM, portative 2 stages</t>
  </si>
  <si>
    <t>7,11,12,14,17,18,19,20,21,22,23</t>
  </si>
  <si>
    <t>Pompe centrifuge</t>
  </si>
  <si>
    <t>16,19,22,23</t>
  </si>
  <si>
    <t>Poste de soudage oxyacétylène</t>
  </si>
  <si>
    <t>Incluant manodétendeurs, boyaux, poignées et buses, de type portatif</t>
  </si>
  <si>
    <t xml:space="preserve"> AtS</t>
  </si>
  <si>
    <t>Profilé d'aluminium</t>
  </si>
  <si>
    <t>Central pour porter les plaquettes de démonstration</t>
  </si>
  <si>
    <t>10,13,15,18,19,20,21,22,23</t>
  </si>
  <si>
    <t>Bas pour porter les plaquettes de démonstration</t>
  </si>
  <si>
    <t>Projecteur électronique</t>
  </si>
  <si>
    <t>Rapporteur d'angles</t>
  </si>
  <si>
    <t>180°, 6"</t>
  </si>
  <si>
    <t>Rectifieuse coudée</t>
  </si>
  <si>
    <t>4 ½", industrielle</t>
  </si>
  <si>
    <t>3,18,20,21,22,23</t>
  </si>
  <si>
    <t>Récupérateur de réfrigérant</t>
  </si>
  <si>
    <t>6,14,17,20,21,22,23</t>
  </si>
  <si>
    <t>Règle triangulaire</t>
  </si>
  <si>
    <t>12"</t>
  </si>
  <si>
    <t>Règle triangulaire métrique</t>
  </si>
  <si>
    <t>Régulateur acétylène "B tank"</t>
  </si>
  <si>
    <t>Régulateur pour azote</t>
  </si>
  <si>
    <t>2 stages au max, 500 PSIG basse pression</t>
  </si>
  <si>
    <t>Relais</t>
  </si>
  <si>
    <t>5,7,10,11,13,15,17,18,19,20,21,22,23</t>
  </si>
  <si>
    <t>24 VAC, contact 18A avec base</t>
  </si>
  <si>
    <t xml:space="preserve">Relais </t>
  </si>
  <si>
    <t>Relais de démarrage</t>
  </si>
  <si>
    <t>Potentiel ¼ hp</t>
  </si>
  <si>
    <t>10,12,13,17,19,20,21</t>
  </si>
  <si>
    <t>Thermique ¼ hp</t>
  </si>
  <si>
    <t>Magnétique ¼ hp</t>
  </si>
  <si>
    <t xml:space="preserve">Thermistors      </t>
  </si>
  <si>
    <t>Relais de verrouillage</t>
  </si>
  <si>
    <t>10,11,12,13,14,17,19,22,23</t>
  </si>
  <si>
    <t xml:space="preserve">Ressort à cintrer </t>
  </si>
  <si>
    <t>¼" à 5/8", ensemble de 4</t>
  </si>
  <si>
    <t>Riveteuse</t>
  </si>
  <si>
    <t xml:space="preserve">Service intensif, 4 têtes, 3/32" à 5/10"      </t>
  </si>
  <si>
    <t>7,11,17,18,20,21,22,23</t>
  </si>
  <si>
    <t>Ruban à mesurer</t>
  </si>
  <si>
    <t>20', systèmes métrique et anglais</t>
  </si>
  <si>
    <t>Scie à métal</t>
  </si>
  <si>
    <t>Scie abrasive</t>
  </si>
  <si>
    <t>14" de diamètre pour couper le métal, 3500 RPM, 115 V, 15 A, avec lame de 14" x 3/32" x 1" arbre</t>
  </si>
  <si>
    <t>Scie circulaire portative</t>
  </si>
  <si>
    <t>7 ¼", 5 500 TPM</t>
  </si>
  <si>
    <t>7,11,18</t>
  </si>
  <si>
    <t>Scie sauteuse</t>
  </si>
  <si>
    <t>Vitesse variable</t>
  </si>
  <si>
    <t>Servomoteur</t>
  </si>
  <si>
    <t>18,19,20,21</t>
  </si>
  <si>
    <t xml:space="preserve">Sonde de pièce </t>
  </si>
  <si>
    <t>13,15,18,19,20,22,23</t>
  </si>
  <si>
    <t xml:space="preserve">Sonde de température de pièce </t>
  </si>
  <si>
    <t>Support de tuyaux</t>
  </si>
  <si>
    <t>Ajustable</t>
  </si>
  <si>
    <t xml:space="preserve"> AtCf</t>
  </si>
  <si>
    <t>Support métallique</t>
  </si>
  <si>
    <t>Module laboratoire</t>
  </si>
  <si>
    <t>Système de climatisation central</t>
  </si>
  <si>
    <t>13,15,16,19,22,23</t>
  </si>
  <si>
    <t>Système de contrôle informatique</t>
  </si>
  <si>
    <t>Règle T</t>
  </si>
  <si>
    <t>Règle de dessin, détachable</t>
  </si>
  <si>
    <t>Tablier à souder</t>
  </si>
  <si>
    <t>Protection contre soudure arc et gaz</t>
  </si>
  <si>
    <t>Taraud et filière</t>
  </si>
  <si>
    <t>Comprenant tourne-à-gauche 1/16 à 5/8 5AE, anglais</t>
  </si>
  <si>
    <t>Thermomètre de poche</t>
  </si>
  <si>
    <t>4,7,11,12,14,16,17,18,19,20,21,22,23</t>
  </si>
  <si>
    <t>Thermomètre électronique</t>
  </si>
  <si>
    <t>Thermomètre enregistreur</t>
  </si>
  <si>
    <t>Thermopompe</t>
  </si>
  <si>
    <t>16,18,21</t>
  </si>
  <si>
    <t>Ajouté à une fournsaise à air pulsé, en sections, 2 t, fournaise électrique, avec plaquette de commande électronique, thermostat à changement automatique</t>
  </si>
  <si>
    <t xml:space="preserve">Thermopompe </t>
  </si>
  <si>
    <t>Thermostat programmable électronique</t>
  </si>
  <si>
    <t>Tournevis  Box 5/16 et 1/4</t>
  </si>
  <si>
    <t>Tournevis à frappe</t>
  </si>
  <si>
    <t>Avec jeu de lames (droite, étoile)</t>
  </si>
  <si>
    <t>Tournevis carré</t>
  </si>
  <si>
    <t xml:space="preserve">6", 4 pointes différentes, orange, jaune, rouge, noir </t>
  </si>
  <si>
    <t>Tournevis étoile</t>
  </si>
  <si>
    <t xml:space="preserve">6", 3 pointes différentes      </t>
  </si>
  <si>
    <t>Tournevis plat</t>
  </si>
  <si>
    <t>Transformateur</t>
  </si>
  <si>
    <t>120/24 V  50 VA</t>
  </si>
  <si>
    <t xml:space="preserve">Transmetteur de courant </t>
  </si>
  <si>
    <t>4 à 20 mA</t>
  </si>
  <si>
    <t>10,11,12,13,15,17,19,20,22,23</t>
  </si>
  <si>
    <t xml:space="preserve">Transmetteur de pression </t>
  </si>
  <si>
    <t>4 à 20 mA, 0-30 bars</t>
  </si>
  <si>
    <t>10,11,12,13,1517,19,20,22,23</t>
  </si>
  <si>
    <t>Transmetteur de pression statique</t>
  </si>
  <si>
    <t>0-1", à affichage et sortie universelle</t>
  </si>
  <si>
    <t>13,15,18,19,20,21,22,23</t>
  </si>
  <si>
    <t>Transmetteur de température de pièce avec affichage et résautable</t>
  </si>
  <si>
    <t>Type 1 K avec sortie 1-5 VDC</t>
  </si>
  <si>
    <t>15,18,19,20,21,22,23</t>
  </si>
  <si>
    <t>Transmetteur d'humidité relative</t>
  </si>
  <si>
    <t>Type 2 %, à sortie universelle</t>
  </si>
  <si>
    <t>Trousse à souder à l'acétylène</t>
  </si>
  <si>
    <t>Comprenant manodétendeur, boyau poignée et buses</t>
  </si>
  <si>
    <t>Trousse à souder et couper oxyacétylénique</t>
  </si>
  <si>
    <t>Tube de chargement</t>
  </si>
  <si>
    <t>6, 7, 11, 12, 14, 16, 17, 18, 19,20, 21, 22, 23</t>
  </si>
  <si>
    <t xml:space="preserve">Tube de chargement </t>
  </si>
  <si>
    <t xml:space="preserve">2 1/2", lb gradué      </t>
  </si>
  <si>
    <t>Unité de condensation</t>
  </si>
  <si>
    <t>7,10,11,12,14,17</t>
  </si>
  <si>
    <t>Vérificateur de relais thermal</t>
  </si>
  <si>
    <t>Potentiel, courant, condensateur</t>
  </si>
  <si>
    <t>4,7,10,11,12,16,17,19,20,21,22,23</t>
  </si>
  <si>
    <t>Vérificateur thermostat</t>
  </si>
  <si>
    <t>Calibreur température</t>
  </si>
  <si>
    <t>4,7,11,12,16,17,19,20,21,22,23</t>
  </si>
  <si>
    <t>Volet actionné par un servomoteur électronique</t>
  </si>
  <si>
    <t>Format laboratoire avec fixations</t>
  </si>
  <si>
    <t>18,19,22,23</t>
  </si>
  <si>
    <t>Accumulateur</t>
  </si>
  <si>
    <t>Échange, raccord 5/8" S, échange</t>
  </si>
  <si>
    <t>Échangeur, puissance 0,6 t, raccord 5/8" S et 3/8" S</t>
  </si>
  <si>
    <t>Horizontal, raccord 7/8" S</t>
  </si>
  <si>
    <t>Horizontal, raccord 7/8" S, 1,75 t</t>
  </si>
  <si>
    <t>Vertical, raccord 5/8"S</t>
  </si>
  <si>
    <t>Vertical, raccord 5/8"S, pour système 1 t</t>
  </si>
  <si>
    <t>Vertical, raccord 5/8"S, puissance 0,6 t</t>
  </si>
  <si>
    <t>Acétylène</t>
  </si>
  <si>
    <t>Pour réservoir portatif B, 40 PC</t>
  </si>
  <si>
    <t xml:space="preserve">Acétylène </t>
  </si>
  <si>
    <t>Pour réservoir portatif MC 10 PC</t>
  </si>
  <si>
    <t xml:space="preserve">Acétylène      </t>
  </si>
  <si>
    <t>Pour réservoir, 300 PC</t>
  </si>
  <si>
    <t>Amoritsseur</t>
  </si>
  <si>
    <t>De vibration, raccord  de 3/4", SWT</t>
  </si>
  <si>
    <t>De vibration, raccord 5/8", SWT</t>
  </si>
  <si>
    <t>De vibration, raccord 7/8 "</t>
  </si>
  <si>
    <t>De vibration, raccord  1/2", SWT</t>
  </si>
  <si>
    <t>De vibration, raccord 1 1/8"</t>
  </si>
  <si>
    <t>De vibration, raccord 3/8", SWT</t>
  </si>
  <si>
    <t>Azote</t>
  </si>
  <si>
    <t>Pour réservoir 300 PC</t>
  </si>
  <si>
    <t>Baguette 1/16 RG60 Tig</t>
  </si>
  <si>
    <t>À souder, par livre</t>
  </si>
  <si>
    <t>4,11,18</t>
  </si>
  <si>
    <t>Baguette 70/18</t>
  </si>
  <si>
    <t xml:space="preserve">Baguette </t>
  </si>
  <si>
    <t>De soudage, en bronze, à la livre</t>
  </si>
  <si>
    <t>Bobine</t>
  </si>
  <si>
    <t>Démarreur magnétique, 24 V</t>
  </si>
  <si>
    <t>10,11,12,17,18,19,20,21,22,23</t>
  </si>
  <si>
    <t>LaCt</t>
  </si>
  <si>
    <t>Solénoide, 230/115 VAC</t>
  </si>
  <si>
    <t>Solénoide, 115 VAC</t>
  </si>
  <si>
    <t>Pour vanne solénoide, 24 V</t>
  </si>
  <si>
    <t>Pour vanne solénoide, 230 V</t>
  </si>
  <si>
    <t>Pour vanne solénoide, 120 V</t>
  </si>
  <si>
    <t>Boulon, écrou, rondelle, vis à métaux, etc.</t>
  </si>
  <si>
    <t>3, 5, 7,9,10,11,12,13,14,15,17,18,19,20,21,22,23</t>
  </si>
  <si>
    <t>Bouton</t>
  </si>
  <si>
    <t>10,11,13,15,18</t>
  </si>
  <si>
    <t>Pour déshydrateur, 42"</t>
  </si>
  <si>
    <t>11,12,14,18,22,23</t>
  </si>
  <si>
    <t>Pour déshydrateur, 48"</t>
  </si>
  <si>
    <t>Clapet de retenue</t>
  </si>
  <si>
    <t>Raccord 3/8"</t>
  </si>
  <si>
    <t xml:space="preserve">11,12,17,19 </t>
  </si>
  <si>
    <t>Raccord 1/2"</t>
  </si>
  <si>
    <t>Raccord 5/8"</t>
  </si>
  <si>
    <t>Raccord 1/4"</t>
  </si>
  <si>
    <t>Époxy, ensemble évaporateur</t>
  </si>
  <si>
    <t>3,7,11,17,18,19,20,21,22,23</t>
  </si>
  <si>
    <t>Condensateur</t>
  </si>
  <si>
    <t>Démarrage</t>
  </si>
  <si>
    <t>Condenseur</t>
  </si>
  <si>
    <t>Marche</t>
  </si>
  <si>
    <t>Connecteur</t>
  </si>
  <si>
    <t>5,10,13,15</t>
  </si>
  <si>
    <t>Contact</t>
  </si>
  <si>
    <t>Auxiliaire, N.F, compatibe avec contacteur tripolaire</t>
  </si>
  <si>
    <t xml:space="preserve">Contact </t>
  </si>
  <si>
    <t>Auxiliaire N.O, compatible avec contacteur tripolaire</t>
  </si>
  <si>
    <t>Contacteur</t>
  </si>
  <si>
    <t>Bipolaire, 20 A, bobine 24 V  61430-MA</t>
  </si>
  <si>
    <t>Tripolaire, 20 A, bobine 120 V 61431-MA</t>
  </si>
  <si>
    <t>Tripolaire, 20 A, bobine 230 V 61432-MA</t>
  </si>
  <si>
    <t>Contrat de réparation</t>
  </si>
  <si>
    <t>Cordon</t>
  </si>
  <si>
    <t>À sceller, la boîte, Permagum 3/16", rouleau 100'</t>
  </si>
  <si>
    <t>Cosse</t>
  </si>
  <si>
    <t>Courroie cuivre perforée</t>
  </si>
  <si>
    <t>Cuivre perforée, 3/4", par pied</t>
  </si>
  <si>
    <t>14,17,18,19,20,22,23</t>
  </si>
  <si>
    <t>Décapant</t>
  </si>
  <si>
    <t>À soudure, Unibraze silver, 8 oz</t>
  </si>
  <si>
    <t>À soudure, flux, n°50, par livre</t>
  </si>
  <si>
    <t>Déshydrateur</t>
  </si>
  <si>
    <t>Soudé, 1/4"</t>
  </si>
  <si>
    <t>À cartouche, raccord soudé 1/2 C-424</t>
  </si>
  <si>
    <t>À cartouche, raccord soudé 5/8 C-485</t>
  </si>
  <si>
    <t>Raccord soudé, 1/4", O.D. C-032-S</t>
  </si>
  <si>
    <t>Raccord soudé, 3/8", O.D. C-033-S</t>
  </si>
  <si>
    <t>Raccord évasé, 3/8", O.D. C-053-S</t>
  </si>
  <si>
    <t>Raccord évasé, 1/2", C-084</t>
  </si>
  <si>
    <t>Raccord soudé, 1/2", O.D.,  C-084 S</t>
  </si>
  <si>
    <t>C-165</t>
  </si>
  <si>
    <t>Détendeur automatique</t>
  </si>
  <si>
    <t>1/4 T, VFA</t>
  </si>
  <si>
    <t>Détendeur thermostatique</t>
  </si>
  <si>
    <t>G*, 1/2 C</t>
  </si>
  <si>
    <t>C*1C</t>
  </si>
  <si>
    <t>G 1/2 Z</t>
  </si>
  <si>
    <t>CV 1/2 C</t>
  </si>
  <si>
    <t>CV 1 C</t>
  </si>
  <si>
    <t>G*E 1 C</t>
  </si>
  <si>
    <t>G*E 1 Z</t>
  </si>
  <si>
    <t>C* 1/4 C</t>
  </si>
  <si>
    <t>1/4 T, VFI</t>
  </si>
  <si>
    <t>Document de référence</t>
  </si>
  <si>
    <t>Code de sécurité pour les travaux de construction</t>
  </si>
  <si>
    <t>Guide d'apprentissage ASP construction</t>
  </si>
  <si>
    <t xml:space="preserve">Guide du formateur </t>
  </si>
  <si>
    <t>Santé et sécurité générale sur les chantiers de construction</t>
  </si>
  <si>
    <t xml:space="preserve"> Cl</t>
  </si>
  <si>
    <t>Entretien et réparation</t>
  </si>
  <si>
    <t>Fer</t>
  </si>
  <si>
    <t>Angle, acier, laminé à chaud, 1" X 1" x 1/8", par  pied</t>
  </si>
  <si>
    <t>Fil</t>
  </si>
  <si>
    <t>À thermostat, 18/10, le pied</t>
  </si>
  <si>
    <t>5,13,15,18,19,20,21,22,23</t>
  </si>
  <si>
    <t>À thermostat, 18/3, le pied</t>
  </si>
  <si>
    <t>À thermostat, 18/6 le pied</t>
  </si>
  <si>
    <t>MgS</t>
  </si>
  <si>
    <t>Électrique, B/X, le pied, jauge 14-3, en cuivre</t>
  </si>
  <si>
    <t>Électrique, B/X, le pied, jauge 14-2, en cuivre</t>
  </si>
  <si>
    <t>5,10,11,13,15,18,19,20,21,22,23</t>
  </si>
  <si>
    <t>Électrique, B/X, le pied, 10-3, en cuivre</t>
  </si>
  <si>
    <t>Électrique, B/X, le pied, 10-2, en cuivre</t>
  </si>
  <si>
    <t>Électrique, B/X, le pied, jauge 12-2, en cuivre</t>
  </si>
  <si>
    <t>Électrique, Loomex, le pied, jauge 12-2, en cuivre</t>
  </si>
  <si>
    <t>Électrique, Loomex, le pied, jauge 14-2, en cuivre</t>
  </si>
  <si>
    <t>Électrique, Loomex, le pied, jauge 12-3, en cuivre</t>
  </si>
  <si>
    <t>Électrique, le pied, T.E.W. 105 C Toronne Standard, 16 AWG, 600 V</t>
  </si>
  <si>
    <t>Électronique, multiconducteur, le pied, 20-8</t>
  </si>
  <si>
    <t>Électronique, multiconducteur, le pied, 20-5</t>
  </si>
  <si>
    <t>Extension, 2 cond., rouleau de 1000'</t>
  </si>
  <si>
    <t>Extension, 3 cond., rouleau de 1000'</t>
  </si>
  <si>
    <t>Fusible</t>
  </si>
  <si>
    <t>Bouchon standard, par ensemble de 15 A à 30 A</t>
  </si>
  <si>
    <t>Gaz propane</t>
  </si>
  <si>
    <t>Pour alimentation de fournaises et de climatiseurs monobloc de toiture</t>
  </si>
  <si>
    <t>Ext</t>
  </si>
  <si>
    <t>Huile</t>
  </si>
  <si>
    <t>À chauffage, 100 gal</t>
  </si>
  <si>
    <t>Polyolester en litre (pas par gallon)</t>
  </si>
  <si>
    <t>Pour compresseur, Virginia 300 sus, par gallon</t>
  </si>
  <si>
    <t>Pour palier moteur, contenant avec tube extensible</t>
  </si>
  <si>
    <t xml:space="preserve">Huile </t>
  </si>
  <si>
    <t>Alkylbenzene, par gallon</t>
  </si>
  <si>
    <t>Impression de documents et photocopies</t>
  </si>
  <si>
    <t>Indicateur</t>
  </si>
  <si>
    <t>De liquide, 5/8" de diamètre, MFL</t>
  </si>
  <si>
    <t>De liquide, 1/4" de diamètre, MFF X FFL</t>
  </si>
  <si>
    <t>De liquide, 1/2" de diamètre, MFL</t>
  </si>
  <si>
    <t>Inscription</t>
  </si>
  <si>
    <t>À la société "RSES" (Refrigeration Service Engineers Society Canada)</t>
  </si>
  <si>
    <t>Électrique, par ensemble</t>
  </si>
  <si>
    <t>5,7,10,11,13,15,18</t>
  </si>
  <si>
    <t>Limiteur et du ventilateur</t>
  </si>
  <si>
    <t>Isolant à tuyau</t>
  </si>
  <si>
    <t>Laine d'acier</t>
  </si>
  <si>
    <t>N° 0, ballot</t>
  </si>
  <si>
    <t>Lame de scie à métaux</t>
  </si>
  <si>
    <t>De scie à métaux, 18 dents au pouce, 12"</t>
  </si>
  <si>
    <t>32 dents au pouce, 12"</t>
  </si>
  <si>
    <t>Lampe</t>
  </si>
  <si>
    <t>Témoin, par ensemble</t>
  </si>
  <si>
    <t>5,10,13,15,22,23</t>
  </si>
  <si>
    <t>Lunettes à souder</t>
  </si>
  <si>
    <t>Matériel de production</t>
  </si>
  <si>
    <t xml:space="preserve"> Bp</t>
  </si>
  <si>
    <t>Mèche</t>
  </si>
  <si>
    <t>À métal, par ensemble, 1/16" à 5/8", 1/64" de marge, acier rapide</t>
  </si>
  <si>
    <t>Meule</t>
  </si>
  <si>
    <t>À tronçonner les métaux, 14" x 3/32" x 1"</t>
  </si>
  <si>
    <t>Minuterie</t>
  </si>
  <si>
    <t>Moteur</t>
  </si>
  <si>
    <t>240 V, multivitesse, 1/3 hp</t>
  </si>
  <si>
    <t>5,10,11,12,13,16,17,18,19,20,21</t>
  </si>
  <si>
    <t>35 W, 120 V</t>
  </si>
  <si>
    <t>5,7,10,11,12</t>
  </si>
  <si>
    <t>Oxygène</t>
  </si>
  <si>
    <t>Pour réservoir, 240 PC</t>
  </si>
  <si>
    <t>7,11,12,17,18,20,21,22,23</t>
  </si>
  <si>
    <t>Papier</t>
  </si>
  <si>
    <t>8 1/2" x 11", pour reprographie, paquet de 500 feuilles</t>
  </si>
  <si>
    <t>8 1/2" x 14", pour regrographie, paquet de 500 feuilles</t>
  </si>
  <si>
    <t>Beige, 18" x 24", paquet de 500 feuilles</t>
  </si>
  <si>
    <t>Pâte</t>
  </si>
  <si>
    <t xml:space="preserve">À sceller, raccord, "Leak-lock" bleu  ou Nylog Blue    </t>
  </si>
  <si>
    <t>3,6,78,11,12,14,17,18,19,20,21,22,23</t>
  </si>
  <si>
    <t>Peinture</t>
  </si>
  <si>
    <t>En aérosol, couleurs variées : noir, blanc, aluminium</t>
  </si>
  <si>
    <t>Pièce</t>
  </si>
  <si>
    <t>De rechange, tel que plaque à clapets, pistons, bielles, gaskets pour compresseur</t>
  </si>
  <si>
    <t>14,17,20,21,22,23</t>
  </si>
  <si>
    <t>Pile</t>
  </si>
  <si>
    <t>Industrielle, 1,5 V - AA</t>
  </si>
  <si>
    <t>Industrielle, 1,5 V - AAA</t>
  </si>
  <si>
    <t>Industrielle, 1,5 V - C</t>
  </si>
  <si>
    <t>Industrielle, 1,5 V - D</t>
  </si>
  <si>
    <t>Industrielle, 9 V</t>
  </si>
  <si>
    <t>Plan</t>
  </si>
  <si>
    <t>Par ensemble, traitant de projets en réfrigération/climatisation, 4 projets différents en 20 exemplaires</t>
  </si>
  <si>
    <t>8,11,18,22,23</t>
  </si>
  <si>
    <t>Plaque</t>
  </si>
  <si>
    <t>Pressostat</t>
  </si>
  <si>
    <t>De haute pression, à réarmement manuel</t>
  </si>
  <si>
    <t>7,10,11,12,17,18,19,20,21,22,23</t>
  </si>
  <si>
    <t>10,11,12,14,17,19,22,23</t>
  </si>
  <si>
    <t>À basse pression, à différentiel ajustable</t>
  </si>
  <si>
    <t xml:space="preserve">Pressostat </t>
  </si>
  <si>
    <t>Combiné</t>
  </si>
  <si>
    <t>Quincaillerie</t>
  </si>
  <si>
    <t>3,7,11,14,17,18,20,21,22,23</t>
  </si>
  <si>
    <t xml:space="preserve">Réfrigérant </t>
  </si>
  <si>
    <t>R134a, bonbonne de 15 kg</t>
  </si>
  <si>
    <t>6,7,11,12,16,17,18,19,20,21,22,23</t>
  </si>
  <si>
    <t>R-404a, bonbonne de 15 kg</t>
  </si>
  <si>
    <t>R-410a, bonbonne de 15 kg</t>
  </si>
  <si>
    <t>Régulateur</t>
  </si>
  <si>
    <t>De pression d'évaporation, 7/8", SAE, orit-10 ou souder</t>
  </si>
  <si>
    <t>11,12,17,18,19,22,23</t>
  </si>
  <si>
    <t>De pression d'évaporation, 5/8", SAE, orit-6 ou souder</t>
  </si>
  <si>
    <t>De pression d'évaporation, 5/8", SAE ou souder</t>
  </si>
  <si>
    <t>De pression différentielle, 5/8", SAE ou souder</t>
  </si>
  <si>
    <t>Régulateur pression refoulement</t>
  </si>
  <si>
    <t>De pression refoulement, 5/8", SAE ou souder</t>
  </si>
  <si>
    <t>De pression refoulement, 7/8", SAE ou souder</t>
  </si>
  <si>
    <t>DPDT 90340</t>
  </si>
  <si>
    <t>DPDT 90341</t>
  </si>
  <si>
    <t>DPDT 90342</t>
  </si>
  <si>
    <t>Temporisé, 18-290 V DOM</t>
  </si>
  <si>
    <t>Relais de ventilateur et transfo 120 V</t>
  </si>
  <si>
    <t>De ventilateur et transformateur, 120 V, pour ajout sur fournaise au mazout</t>
  </si>
  <si>
    <t>Revue</t>
  </si>
  <si>
    <t>Abonnement annuel, "Refrigeration Service Engineers Society"</t>
  </si>
  <si>
    <t>Ruban</t>
  </si>
  <si>
    <t>Chauffant, 100'</t>
  </si>
  <si>
    <t>Rouleau de 30'</t>
  </si>
  <si>
    <t>Roulette de 50' x 3/4"</t>
  </si>
  <si>
    <t>Ruban à masquer</t>
  </si>
  <si>
    <t>Roulette, 3/4"</t>
  </si>
  <si>
    <t>Savon</t>
  </si>
  <si>
    <t>À détecter les fuites, 6 oz, avec applicateur</t>
  </si>
  <si>
    <t>Séparateur</t>
  </si>
  <si>
    <t>D'huile, raccord 7/8", SWT</t>
  </si>
  <si>
    <t>D'huile, raccord 5/8", SWT</t>
  </si>
  <si>
    <t>Silencieux</t>
  </si>
  <si>
    <t>Refoulement, raccord 1/2", SWT</t>
  </si>
  <si>
    <t>11,18,19</t>
  </si>
  <si>
    <t>Refoulement, raccord 5/8", SWT</t>
  </si>
  <si>
    <t>Soudure</t>
  </si>
  <si>
    <t>Brassage fort, Silfos, 1/8", le kilo</t>
  </si>
  <si>
    <t>Brassage fort, Easy flow ,argent 45%, par oz</t>
  </si>
  <si>
    <t>Étain, 95,5 1/8" diamètre, la livre</t>
  </si>
  <si>
    <t>Étain-plomb, 95-5, 1/8" diamètre, n° 95, la livre</t>
  </si>
  <si>
    <t>Souliers</t>
  </si>
  <si>
    <t>De sécurité, pour le personnel enseignant</t>
  </si>
  <si>
    <t xml:space="preserve">Thermostat </t>
  </si>
  <si>
    <t>De pièce, 24 V, pour climatiseur</t>
  </si>
  <si>
    <t>De pièce, 24 V, pour thermopompe</t>
  </si>
  <si>
    <t>Électronique, de réfrigération</t>
  </si>
  <si>
    <t>7,11,12,17,19,20,21,22,23</t>
  </si>
  <si>
    <t>Haut voltage, de réfrigération A-421 ou équivalence selon les besoins.</t>
  </si>
  <si>
    <t>D'émeri, rouleau 50 V</t>
  </si>
  <si>
    <t>Trousse de premiers soins</t>
  </si>
  <si>
    <t>At, La</t>
  </si>
  <si>
    <t>Tube</t>
  </si>
  <si>
    <t>Capillaire, ensemble varié</t>
  </si>
  <si>
    <t>Tuyau</t>
  </si>
  <si>
    <t>De cuivre, ACR, 3/4", O.D", 50'</t>
  </si>
  <si>
    <t>3,7,11,18,</t>
  </si>
  <si>
    <t>De cuivre, ACR, 5/8", O.D", 50'</t>
  </si>
  <si>
    <t>De cuivre, ACR, 1/4", O.D", 50'</t>
  </si>
  <si>
    <t>De cuivre, ACR, 3/8", O.D", 50'</t>
  </si>
  <si>
    <t>De cuivre, ACR, 1/2", O.D", 50'</t>
  </si>
  <si>
    <t>De cuivre, rigide, L, 12', 7/8", OD</t>
  </si>
  <si>
    <t>De cuivre, rigide, L, 12', 2 1/8", OD</t>
  </si>
  <si>
    <t>De cuivre, rigide, L, 12', 3/8", OD</t>
  </si>
  <si>
    <t>De cuivre, rigide, L, 12', 1/2", OD</t>
  </si>
  <si>
    <t>De cuivre, rigide, L, 12', 1 1/8", OD</t>
  </si>
  <si>
    <t>De cuivre, rigide, L, 12', 1 3/8", OD</t>
  </si>
  <si>
    <t>De cuivre, rigide, L, 12', 1 5/8", OD</t>
  </si>
  <si>
    <t>De cuivre, rigide, L, 12', 1/4", OD</t>
  </si>
  <si>
    <t>De cuivre, rigide, L, 12', 5/8", OD</t>
  </si>
  <si>
    <t>Valve</t>
  </si>
  <si>
    <t>Régulatrice d'eau, raccord 1/2" V246AB-1 ou équivalence</t>
  </si>
  <si>
    <t>11,12,17,19,22,23</t>
  </si>
  <si>
    <t>Régulatrice d'eau, raccord 3/4", type à diaphragme V46AC-1</t>
  </si>
  <si>
    <t>Vanne</t>
  </si>
  <si>
    <t>De démarrage, 5/8", SAE</t>
  </si>
  <si>
    <t>De démarrage, 7/8", SAE</t>
  </si>
  <si>
    <t>11,12,17,18,19,20,21,22,23</t>
  </si>
  <si>
    <t>D'évacuation double, pour cas d'incendie, par ensemble 3/8", FPT</t>
  </si>
  <si>
    <t>D'évacuation, type angulaire, par ensemble 3/8", FPT</t>
  </si>
  <si>
    <t>D'évacuation, type droit, 1/4", MPT x 3/8", SAE</t>
  </si>
  <si>
    <t>Manuelle, 3 voies, 3/8"</t>
  </si>
  <si>
    <t>Manuelle, 3 voies, 1/2", FL</t>
  </si>
  <si>
    <t>Manuelle, 3 voies, 5/8", SAE</t>
  </si>
  <si>
    <t>Manuelle, à diaphragme, 1/4"</t>
  </si>
  <si>
    <t>Manuelle, à diaphragme, 3/8"</t>
  </si>
  <si>
    <t>Manuelle, à diaphragme, 1/2"</t>
  </si>
  <si>
    <t>Solénoïde, 2 voies, bobine, 120 V, 3/8", NPTF</t>
  </si>
  <si>
    <t>Solénoïde, 2 voies, bobine, 120 V, 1/4", SAE</t>
  </si>
  <si>
    <t>Solénoïde, 2 voies, bobine, 120 V, 1/2", SAE</t>
  </si>
  <si>
    <t>Solénoïde, 2 voies, bobine, 120 V, 1/2", NTPF</t>
  </si>
  <si>
    <t>Solénoïde, 2 voies, bobine, 230 V, 3/8", NTPF</t>
  </si>
  <si>
    <t>Solénoïde, 2 voies, bobine, 230 V, 1/2", NTPF</t>
  </si>
  <si>
    <t>3 voies, 7/8", OOF</t>
  </si>
  <si>
    <t>3 voies, 3/4", succion x 1/2"</t>
  </si>
  <si>
    <t>3 voies, 7/8", succion x 1/2"</t>
  </si>
  <si>
    <t>4 voies, 1/2", succion x 3/8"</t>
  </si>
  <si>
    <t>Vanne "bypass" refoulement</t>
  </si>
  <si>
    <t>Bypass, refoulement, 5/8", SAE</t>
  </si>
  <si>
    <t>Bypass, refoulement, 1/2", SAE</t>
  </si>
  <si>
    <t>3, 7,11,18</t>
  </si>
  <si>
    <t>Atrb</t>
  </si>
  <si>
    <t>Attache à poutre</t>
  </si>
  <si>
    <t>Attache à poutre, capacité de 2000 lb</t>
  </si>
  <si>
    <t>9, 14, 17, 22, 23</t>
  </si>
  <si>
    <t xml:space="preserve">Automate </t>
  </si>
  <si>
    <t>Lalnf</t>
  </si>
  <si>
    <t>Balance électronique</t>
  </si>
  <si>
    <t>Balles pour marteau à percussion</t>
  </si>
  <si>
    <t>Lot de 100 charges de poudre violettes calibre 22, haute vitesse, fixations droites et puissantes (niveau 6)</t>
  </si>
  <si>
    <t>Barrure de disjoncteur</t>
  </si>
  <si>
    <t>Barrure de disjoncteur simple et double</t>
  </si>
  <si>
    <t>Barrure de disjoncteur 491B et 493B en Kit</t>
  </si>
  <si>
    <t>Bloc de béton</t>
  </si>
  <si>
    <t>7,5" * 15,,5" * 3,5"</t>
  </si>
  <si>
    <t>Boite à clés</t>
  </si>
  <si>
    <t>Boîtier Multi-Moteur pour le contrôle de 3 moteurs de 1/2 H</t>
  </si>
  <si>
    <t>13,16,19,20,21,22,23</t>
  </si>
  <si>
    <t>Bras pivotant</t>
  </si>
  <si>
    <t>9, 14, 17, 20, 21, 22, 23</t>
  </si>
  <si>
    <t>Caméra infrarouge</t>
  </si>
  <si>
    <t>4,12,16,17,19,20,21,22,23</t>
  </si>
  <si>
    <t>Caméra web</t>
  </si>
  <si>
    <t>HUE HD PRO USB pour Windows</t>
  </si>
  <si>
    <t>Chariot style wagon</t>
  </si>
  <si>
    <t>Chèvres pour levage</t>
  </si>
  <si>
    <t>9,11,14</t>
  </si>
  <si>
    <t>Cintreuse à tuyau, nouveau modèle utilisé dans l'industrie</t>
  </si>
  <si>
    <t>Clou pour marteau à percussion</t>
  </si>
  <si>
    <t>Ramset Powder Fastening Systems Broche de 5,3 cm avec Ramguard (100 par boîte)</t>
  </si>
  <si>
    <t>Comfort Alert™ for Commercial</t>
  </si>
  <si>
    <t>10,11,12,14,17,19,20,21</t>
  </si>
  <si>
    <t>Cônes de circulation 28 pouces</t>
  </si>
  <si>
    <t>Cônes de circulation de 28 pouces Bandes fluo, Base 7 lbs</t>
  </si>
  <si>
    <t>Contact auxiliaire</t>
  </si>
  <si>
    <t>Contacteur de puissance</t>
  </si>
  <si>
    <t>PL-C1000-HU, Boitier, Sonde HRC3l, ou équivalence</t>
  </si>
  <si>
    <t>13,15,16,18,19,20,21,23</t>
  </si>
  <si>
    <t>Contrôle pour variateur de vitesse</t>
  </si>
  <si>
    <t>10,12,13,14,15,16,20,22,23</t>
  </si>
  <si>
    <t>Contrôleur de pression pour régulateur</t>
  </si>
  <si>
    <t>10,11,12,14,17,19,20,21,22,23</t>
  </si>
  <si>
    <t xml:space="preserve">Contrôleur de surchauffe </t>
  </si>
  <si>
    <t>KE2  Contrôleur adaptatif ou équivalence</t>
  </si>
  <si>
    <t xml:space="preserve">Contrôleur Johnson 450 </t>
  </si>
  <si>
    <t>PENC450CBN4C ou équivalence</t>
  </si>
  <si>
    <t>PENC450SQN1C ou équivalence</t>
  </si>
  <si>
    <t>14,17,19,20,21,22,23</t>
  </si>
  <si>
    <t>Contrôleur UNIVERCEL de surchauffe</t>
  </si>
  <si>
    <t>Dixell ou équivalent</t>
  </si>
  <si>
    <t>Couvre valve master</t>
  </si>
  <si>
    <t>Couvre valve master ou équivalence</t>
  </si>
  <si>
    <t>Débitmètre pour azote</t>
  </si>
  <si>
    <t>Détecteur de réfrigérant</t>
  </si>
  <si>
    <t>Dossard</t>
  </si>
  <si>
    <t>Dossard (Mirage Lime Large)</t>
  </si>
  <si>
    <t>Élingue</t>
  </si>
  <si>
    <t>Élingue de nylon type 3 (longueur 4 pieds)</t>
  </si>
  <si>
    <t>Élingue de nylon type 3 (longueur 10 pieds)</t>
  </si>
  <si>
    <t>Ensemble de tournevis torx</t>
  </si>
  <si>
    <t>14,17,19,22,23</t>
  </si>
  <si>
    <t>Ensemble d'emporte-pièce (knockout punch)</t>
  </si>
  <si>
    <t>Filtre pour fournaise, unité de toiture, système central, etc.</t>
  </si>
  <si>
    <t>Fusil (Marteau) à percusion</t>
  </si>
  <si>
    <t>Gant électrique</t>
  </si>
  <si>
    <t>Gants pour le travail en "LIVE"</t>
  </si>
  <si>
    <t>Gants de manipulation de réfrigérant</t>
  </si>
  <si>
    <t>Gauge a microns</t>
  </si>
  <si>
    <t>7,11,12,17,18,19,20,21,22,23</t>
  </si>
  <si>
    <t>Habit de protection (électricité 600 volts)</t>
  </si>
  <si>
    <t>Harnet de sécurité</t>
  </si>
  <si>
    <t>Nouvelle compétence</t>
  </si>
  <si>
    <t>2,9,20,22,23</t>
  </si>
  <si>
    <t>Homologation des gants à chaque année</t>
  </si>
  <si>
    <t>Vérification et homologation des gants (S.S)</t>
  </si>
  <si>
    <t>Humidificateur / modulation de puissance</t>
  </si>
  <si>
    <t>Hygromètre</t>
  </si>
  <si>
    <t>Installation / matériel / Tuyauterie / Valve de balancement etc.. (pour les refroidisseur de plus grande capacité N87)</t>
  </si>
  <si>
    <t>Interface BlueTooth Prolon</t>
  </si>
  <si>
    <t>15,16,19,20,23</t>
  </si>
  <si>
    <t>Lecteur de CO2</t>
  </si>
  <si>
    <t>13,15,16,18,20,23</t>
  </si>
  <si>
    <t>Ligne de vie</t>
  </si>
  <si>
    <t>Manomètre électronique</t>
  </si>
  <si>
    <t>LabSc</t>
  </si>
  <si>
    <t>Manomètre hydronique</t>
  </si>
  <si>
    <t>6,7,11,12,14,16,17,18,19,20,21,22,23</t>
  </si>
  <si>
    <t>Mini lampe de poche</t>
  </si>
  <si>
    <t>Miroir d'inspection</t>
  </si>
  <si>
    <t>Moteur bélimo 2@10 VDC</t>
  </si>
  <si>
    <t>Moteur tri-phasé pour variateur de vitesse</t>
  </si>
  <si>
    <t>10,11,12,13,17,19,20,22,23</t>
  </si>
  <si>
    <t>Niveau torpille magnétique 9 "</t>
  </si>
  <si>
    <t>3,7,10,11,13,18</t>
  </si>
  <si>
    <t>Ordinateur</t>
  </si>
  <si>
    <t>13,15,16,22,23</t>
  </si>
  <si>
    <t>Palan à levier</t>
  </si>
  <si>
    <t>Palan à levier 3/4 tonne</t>
  </si>
  <si>
    <t>Palan électrique</t>
  </si>
  <si>
    <t>Palans à chaîne</t>
  </si>
  <si>
    <t>Panier de levage</t>
  </si>
  <si>
    <t>Panneau de contrôle Automate</t>
  </si>
  <si>
    <t>Panneau de zonage</t>
  </si>
  <si>
    <t>RIDGID PC-1375 ML Single Stroke Plastic Pipe &amp; Tubing Cutter, 1/8 to 1 3/8" ou équivalence</t>
  </si>
  <si>
    <t>Pistolet à air chaud (HEAT GUN)</t>
  </si>
  <si>
    <t>3,5,7,10,11,13,15,17,18,19</t>
  </si>
  <si>
    <t xml:space="preserve">Plinthe électrique </t>
  </si>
  <si>
    <t>5,20,21,23</t>
  </si>
  <si>
    <t>Pompe à bicycle</t>
  </si>
  <si>
    <t>Pompe à bicycle pour filtroll</t>
  </si>
  <si>
    <t>19,22,23</t>
  </si>
  <si>
    <t xml:space="preserve">Pompe à vitesse variable </t>
  </si>
  <si>
    <t>Portique en acier démontable</t>
  </si>
  <si>
    <t>9, 14</t>
  </si>
  <si>
    <t>Primeur et colle pour tuyau</t>
  </si>
  <si>
    <t>Probe de multimètre pour vérifier circuit électronique</t>
  </si>
  <si>
    <t xml:space="preserve">Produits </t>
  </si>
  <si>
    <t>17,19,20,21,22,23</t>
  </si>
  <si>
    <t xml:space="preserve">Prolon </t>
  </si>
  <si>
    <t>13,15,16,17,18,19,20,21,22,23</t>
  </si>
  <si>
    <t>Pulvérisateur de rinçage portatif</t>
  </si>
  <si>
    <t>Réfractomètre</t>
  </si>
  <si>
    <t>R448A, bonbonne de 15 kg (nouveau réfrigérant)</t>
  </si>
  <si>
    <t xml:space="preserve">Refroidisseur de liquide </t>
  </si>
  <si>
    <t>AtSc / At</t>
  </si>
  <si>
    <t xml:space="preserve">Régulateur d'économiseurs </t>
  </si>
  <si>
    <t>16,18,19,20,23</t>
  </si>
  <si>
    <t>Relais de surcharge</t>
  </si>
  <si>
    <t>3RU2116-0KB0</t>
  </si>
  <si>
    <t>3RU2126-1FB0</t>
  </si>
  <si>
    <t>3RU2126-1HB0</t>
  </si>
  <si>
    <t>3RU2126-1JB0</t>
  </si>
  <si>
    <t>3RU2126-4BB0</t>
  </si>
  <si>
    <t>Reznor ou équivalent (CaptivAire)</t>
  </si>
  <si>
    <t>13,15,19,20,23</t>
  </si>
  <si>
    <t xml:space="preserve">At </t>
  </si>
  <si>
    <t xml:space="preserve">Rideau d'air </t>
  </si>
  <si>
    <t>11,12,17</t>
  </si>
  <si>
    <t xml:space="preserve">Rouleau de transport pour machinerie </t>
  </si>
  <si>
    <t>Ruban barricade</t>
  </si>
  <si>
    <t>Ruban barricade Danger Jaune 3 pouces / 1000 pieds</t>
  </si>
  <si>
    <t xml:space="preserve">Scellants de fuite </t>
  </si>
  <si>
    <t>17,20,21,22,23</t>
  </si>
  <si>
    <t>Simulateur de variateur de vitesse Festo</t>
  </si>
  <si>
    <t>13,15,16</t>
  </si>
  <si>
    <t>Matériel système didactique</t>
  </si>
  <si>
    <t>Sonde de pression static</t>
  </si>
  <si>
    <t>13,18,19,20,21,22,23</t>
  </si>
  <si>
    <t>Soudeuse au T.I.G.</t>
  </si>
  <si>
    <t>Modèle à déterminer</t>
  </si>
  <si>
    <t>Système au CO2 (nouveau réfrigérant naturel)</t>
  </si>
  <si>
    <t>Système de traitement d'air UV</t>
  </si>
  <si>
    <t>TUV-APCOX-ER3 ou équivalence</t>
  </si>
  <si>
    <t>18,19,20,21,23</t>
  </si>
  <si>
    <t>Tablette IPAD</t>
  </si>
  <si>
    <t>IPAD air</t>
  </si>
  <si>
    <t>Testeur d'isolation</t>
  </si>
  <si>
    <t>Thermolec</t>
  </si>
  <si>
    <t>17,18,19,20,21,22,23</t>
  </si>
  <si>
    <t>Summit SUM3TC ou équivalent</t>
  </si>
  <si>
    <t>16,19,20,22</t>
  </si>
  <si>
    <t>Mural, Fujitsu, Mitsubishi, Gree, Carrier, Daikin, etc.</t>
  </si>
  <si>
    <t>16,18,20,21,22</t>
  </si>
  <si>
    <t>Tranformateur Johnson 450</t>
  </si>
  <si>
    <t>10,11,12,17,19,20,22,23</t>
  </si>
  <si>
    <t xml:space="preserve">Transduceur de pression </t>
  </si>
  <si>
    <t>PENP499RCP101C ou équivalence</t>
  </si>
  <si>
    <t>Transduceur électropneumatique</t>
  </si>
  <si>
    <t>Transport de vieux cylindre</t>
  </si>
  <si>
    <t>Triac</t>
  </si>
  <si>
    <t>Triac marque Prolon PL-TCC251 ou équivalence</t>
  </si>
  <si>
    <t>Triangle de sécurité</t>
  </si>
  <si>
    <t>Triangle de sécurité (PQT 3)</t>
  </si>
  <si>
    <t>Trousse de cadenassage</t>
  </si>
  <si>
    <t xml:space="preserve">Station 4 cadenas rouges complète </t>
  </si>
  <si>
    <t xml:space="preserve">Station 10 cadenas rouges complète </t>
  </si>
  <si>
    <t>Tuyau CPVC, PEX, ABS, Schedule 40</t>
  </si>
  <si>
    <t>Tuyau d'acier de différentes grosseurs pour soudures au T.I.G.</t>
  </si>
  <si>
    <t>Prix selon la liste de l'école</t>
  </si>
  <si>
    <t xml:space="preserve">Variateur de vitesse </t>
  </si>
  <si>
    <t>13,20,21,22,23</t>
  </si>
  <si>
    <t>Verrou pour prise</t>
  </si>
  <si>
    <t>Verrou pour prise rotative 2 1/4</t>
  </si>
  <si>
    <t>Cannelure et Attache</t>
  </si>
  <si>
    <t>3,7,10,11,13,15,18</t>
  </si>
  <si>
    <t>Atcf</t>
  </si>
  <si>
    <t xml:space="preserve">Compresseur à air </t>
  </si>
  <si>
    <t>3RT2027-1AK60 ou équivalence</t>
  </si>
  <si>
    <t>Installation / matériel / Tuyauterie / Valve de balancement etc..(pour les refroidisseur de liquide de plus petites capacité)</t>
  </si>
  <si>
    <t xml:space="preserve">Matériel pour électricité de base </t>
  </si>
  <si>
    <t>5,10,13</t>
  </si>
  <si>
    <t>11,12,13,15,17</t>
  </si>
  <si>
    <t>Poulie</t>
  </si>
  <si>
    <t>MA60 6 pouces</t>
  </si>
  <si>
    <t>Réservoir d'expansion</t>
  </si>
  <si>
    <t>Séquenceurs de chauffage</t>
  </si>
  <si>
    <t>Thermopompe pour toiture</t>
  </si>
  <si>
    <t>16,19,20</t>
  </si>
  <si>
    <t>Toutes</t>
  </si>
  <si>
    <t>Appareil et outillage</t>
  </si>
  <si>
    <t>Nacelle et plate-forme élévatrice</t>
  </si>
  <si>
    <t>Contrôleur Prolon</t>
  </si>
  <si>
    <t xml:space="preserve">RSES, ASHREA, etc. </t>
  </si>
  <si>
    <t xml:space="preserve">18" de large </t>
  </si>
  <si>
    <t xml:space="preserve">4,8 pi x 7,8 pi x 11 pi, fini acier, intérieur /extérieur, 2 portes sans tablettes, sans évaporateurs </t>
  </si>
  <si>
    <t>Modèle à déterminer selon type de système (marque, modèle, etc.)</t>
  </si>
  <si>
    <t xml:space="preserve">À air chaud (complet: fournaise, serpentin intérieur, élement électrique), thermopompe 2,5 T / R-410A  30000 BTU, dégivrage à la demande,  thermostat </t>
  </si>
  <si>
    <t>24000 BTU, thermostat sélecteur, évacuation</t>
  </si>
  <si>
    <t xml:space="preserve">Avec économiseur d'énergie, 5 t, 230 V, thermostat </t>
  </si>
  <si>
    <t>6" pour mine</t>
  </si>
  <si>
    <t>À pointe sèche, pour travaux sur tôle</t>
  </si>
  <si>
    <t>Industrial Compressors, 50 Gal. (60 US Gal)</t>
  </si>
  <si>
    <t>Pour bonbonne à acétylène</t>
  </si>
  <si>
    <t>Pour bonbonne d'oxygène</t>
  </si>
  <si>
    <t>Casque de soudeur 402487</t>
  </si>
  <si>
    <t>Numérique, pour vidéos, capsules en ligne (modèle à déterminer)</t>
  </si>
  <si>
    <t>Climatiseur / thermopompe de plancher /  unité de climatisation FRIEDRICH pour installation au travers d’un mur, capacité de 12000 Btu/h, avec chauffage électrique 3.3KW</t>
  </si>
  <si>
    <t>Pour produits congelés, type tombeau</t>
  </si>
  <si>
    <t>Vertical pour fruits et légumes, type ouvert, peut être acheté usagé, 40°F, 8 pi max</t>
  </si>
  <si>
    <t>Fournaise électrique vitesse variable 800  CFM, 15 kW, avec serpentin 2 T de refroidissement inclus</t>
  </si>
  <si>
    <t>Atomisation, fournaise, air pulsé, humidistat, "transto"</t>
  </si>
  <si>
    <t>Tuyauterie / valve de balancement / moteur bélimo raccordement électrique (filage), etc.</t>
  </si>
  <si>
    <t>Tuyauterie / valve de balancement / moteur bélimo/ raccordement électrique (filage), etc.</t>
  </si>
  <si>
    <t>E/P type à deux valves avec manomètre</t>
  </si>
  <si>
    <t>De type Office, version française</t>
  </si>
  <si>
    <t>Ensemble de manomètre électronique avec sonde de température et sonde de pression</t>
  </si>
  <si>
    <t>Ordinateur compatible avec automate</t>
  </si>
  <si>
    <t xml:space="preserve">Longueur 8"      </t>
  </si>
  <si>
    <t>Tôle galvanisée, conduite installée sur chaque fournaise pour distribution d'air</t>
  </si>
  <si>
    <t>Projecteur interactif</t>
  </si>
  <si>
    <t xml:space="preserve">Compresseur réciproque, +- capacité de 10 tonnes avec unloader, condenseur tube et calandre, évaporateur à plaque, détendeur, boitier de contrôle,  Dry Cooler, pompes, deux ventilo convecteurs, vanne trois voies, moteur bélimo, thermostats, etc. </t>
  </si>
  <si>
    <t>Capacité de 5 à 7 tonnes (compresseur technologie digital), condenseur tube et calandre, évaporateur à plaque, détendeur électronique, Dry Cooler, pompes, ventilo convecteurs, vanne trois voies, moteur bélimo, thermostats, etc.</t>
  </si>
  <si>
    <t>12 VDC, contact 8A avec base</t>
  </si>
  <si>
    <t>Sac d'outils pour frigoriste</t>
  </si>
  <si>
    <t>Double 24a3428</t>
  </si>
  <si>
    <t>Simple 24a3421</t>
  </si>
  <si>
    <t>De volet 0-10 VDC, BélimoLMB24 ou équivalence</t>
  </si>
  <si>
    <t>Avec affichage ACL, mode jour/nuit, réglage point de consigne</t>
  </si>
  <si>
    <t>Support pour thermopompe (différentes grandeurs selon système)</t>
  </si>
  <si>
    <t>Ajouté à une fournaise à air pulsé, en sections, 2 t, serpentin extérieur, fournaise électrique</t>
  </si>
  <si>
    <t xml:space="preserve">Mural, Fujitsu, Mitsubishi, Gree, Carrier, Daikin, etc. </t>
  </si>
  <si>
    <t>Avec économiseur d'énergie, 24000 @ 60000 BTU, triphasé, thermostat</t>
  </si>
  <si>
    <t>Réfrigérant R410-A</t>
  </si>
  <si>
    <t>¼" et 5/16 " style tournevis</t>
  </si>
  <si>
    <t>Compresseur semi-scellé ¾ hp température élevée avec pressostat, 130V, condenseur refroidi à l'eau, 2950 BTU à 30 F / ou équivalence selon les besoins</t>
  </si>
  <si>
    <t>Compresseur semi-scellé 1 3/4 hp température basse "direct drive", 250V, condenseur refroidi à l'eau, 2400 BTU à -20 F ou équivalence selon les besoins</t>
  </si>
  <si>
    <t>Compresseur scellé, température élevée 1/3 hp avec pressostat ou équivalence selon les besoins</t>
  </si>
  <si>
    <t>Compresseur semi-scellé ½ hp température élevée avec pressostat, 120V, condenseur à air, réservoir, 4525 BTU à 30 F ou équivalence selon les besoins</t>
  </si>
  <si>
    <t>Compresseur scellé 1 hp température basse avec pressostat, 230 V, condenseur à distance, 3750 BTU à -20 F ou équivalence selon les besoins</t>
  </si>
  <si>
    <t>Compresseur semi-scellé 1 ½ hp température basse avec pressostat, 230V, condenseur à air  5200 BTU à -20 F ou équivalence selon les besoins</t>
  </si>
  <si>
    <t>Compresseur scellé ½ hp température élevée avec pressostat, 120V condenseur refroidi à l'eau, 5750 BTU à 30 F ou équivalence selon les besoins</t>
  </si>
  <si>
    <t xml:space="preserve">208 Vca, 3PH, 1 1/2 hp, configurable avec entrée 4-20 mA / 0@10vdc </t>
  </si>
  <si>
    <t>Barrure de disjoncteur large</t>
  </si>
  <si>
    <t>Type "B" pour le soudage acétylène</t>
  </si>
  <si>
    <t>Boite à clés pour groupe (13 cadenas)</t>
  </si>
  <si>
    <t>Ensemble de longueurs et diamètre variés</t>
  </si>
  <si>
    <t>Poussoir, pour arrêts et départs</t>
  </si>
  <si>
    <t>À friction</t>
  </si>
  <si>
    <t>Environ 10 pieds et 20 attaches par élève (lot)</t>
  </si>
  <si>
    <t>Casque approuvé par l'ACNOR, rouge</t>
  </si>
  <si>
    <t>Avec poignée amovible 3/32 à ¼ po</t>
  </si>
  <si>
    <t>Ensemble 3/8" à ¾ po (9 clefs)</t>
  </si>
  <si>
    <t>19P57102 ou équivalence</t>
  </si>
  <si>
    <t xml:space="preserve">Boîte "Squeeze" simple et double      </t>
  </si>
  <si>
    <t>Contrôle humidité</t>
  </si>
  <si>
    <t>Contrôle et PC interface software</t>
  </si>
  <si>
    <t>Controleur CoreSense</t>
  </si>
  <si>
    <t>KE2 contrôleur TEMP et valve KE221301 ou équivalence</t>
  </si>
  <si>
    <t>Sortie analogique (C450CQN-4C) ou équivalence</t>
  </si>
  <si>
    <t>Sortie digitale (C450RCN-3C) ou équivalence</t>
  </si>
  <si>
    <t>De connexion électrique, à usage unique, par ensemble</t>
  </si>
  <si>
    <t>Tournevis Torx 5</t>
  </si>
  <si>
    <t>Angle, acier, laminé à chaud, 1 1/2" X 1 1/2" x 3/16", par pied</t>
  </si>
  <si>
    <t>Filtre à air jetable 12 X 24 X 1 pouce</t>
  </si>
  <si>
    <t>Filtre à fournaise 16 X 24 X 1</t>
  </si>
  <si>
    <t>Filtre à fournaise 20 X 20 X 1</t>
  </si>
  <si>
    <t>Filtre à maxi pleat 14 X 20 X 1</t>
  </si>
  <si>
    <t>Filtre à maxi pleat 10'' X 20'' X 2''</t>
  </si>
  <si>
    <t>Filtre à maxi pleat 14''  X 25 ''X 1''</t>
  </si>
  <si>
    <t>Filtre à maxi pleat 16'' X 20'' X 1''</t>
  </si>
  <si>
    <t>Filtre à maxi pleat 20'' X 25'' X 1'</t>
  </si>
  <si>
    <t>Bouchon action retardé, par ensemble de 15 A à 30 A</t>
  </si>
  <si>
    <t>Huile à pompe vide, JB, fast vac, par gallon</t>
  </si>
  <si>
    <t>De liquide, 3/8" de diamètre MFL X FFL</t>
  </si>
  <si>
    <t>De liquide, 1/4" de diamètre, S</t>
  </si>
  <si>
    <t>Boîtes électriques, interrupteurs, sectionneurs, conducteurs, connecteurs</t>
  </si>
  <si>
    <t>À tuyau, Armaflex 1/4" à 2 1/8", épaisseur 3/8", par pied</t>
  </si>
  <si>
    <t>Pour soudure oxyacétylénique</t>
  </si>
  <si>
    <t>Miroir d'inspection 2 1/4" avec manche télécospique</t>
  </si>
  <si>
    <t>Multivoltage et multivitesse type H2000 1/4, 230/460, 1720 à 1420 RPM, réversible</t>
  </si>
  <si>
    <t>En acier laminé à chaud, 10" x 10" x 3/8" épaisseur</t>
  </si>
  <si>
    <t>500 watts 240 V</t>
  </si>
  <si>
    <t>Différentiel d'huile PENP545NVB22C ou équivalence</t>
  </si>
  <si>
    <t>Raccord évasé</t>
  </si>
  <si>
    <t>Raccord soudé</t>
  </si>
  <si>
    <t>Transport de cylindre de réfrigérant à retourner chez le grossiste (bon pour 7 cylindres)</t>
  </si>
  <si>
    <t>Différentes grosseurs</t>
  </si>
  <si>
    <t>Sporland, ALCO, DANFOS MODÈLE: ALCEX4I21, ALCEX5U21, ALCEX6I21 ou équivalence</t>
  </si>
  <si>
    <t>Valve électronique (VEE) détendeur</t>
  </si>
  <si>
    <t>Coût unitaire 
(hors taxes)</t>
  </si>
  <si>
    <t>Thermopompe de piscine</t>
  </si>
  <si>
    <t>Contrôleur automate</t>
  </si>
  <si>
    <t>Balance pour réfrigérant</t>
  </si>
  <si>
    <t>Bras pivotant type contracteur, capacité 1000 lbs</t>
  </si>
  <si>
    <t xml:space="preserve">Imageur thermique rechargable </t>
  </si>
  <si>
    <t>Grue portative,1 tonne</t>
  </si>
  <si>
    <t>Chariot style wagon avec dessus en acier 36 x 72 capacité 1000 lbs</t>
  </si>
  <si>
    <t xml:space="preserve"> - 20 °F 6' x 8' x 8', intérieur/extérieur, thermomètre externe acier, éclairage élément de porte compris </t>
  </si>
  <si>
    <t>Avec courbure inversée, 7 tailles</t>
  </si>
  <si>
    <t>Contrôleur de surchauffe, digital</t>
  </si>
  <si>
    <t xml:space="preserve"> 0 à 40,000 ppm</t>
  </si>
  <si>
    <t>De mouvement numérique à élément double</t>
  </si>
  <si>
    <t>Pour variateur de vitesse</t>
  </si>
  <si>
    <t xml:space="preserve">À calculer les conduits d'air, ductulator groupe 2 </t>
  </si>
  <si>
    <t>De courant sortie binaire</t>
  </si>
  <si>
    <t>Auto rétractable Nano-Lok 6 pieds</t>
  </si>
  <si>
    <t xml:space="preserve">Avec boyau, haute/basse pression, boyau 60" </t>
  </si>
  <si>
    <t>Palan électrique à chaine (2200 lbs)</t>
  </si>
  <si>
    <t xml:space="preserve">Palan à chaine capacité de 4000 lbs avec chaine de 20 pieds </t>
  </si>
  <si>
    <t>Panier de levage en canvas, capacité de 150 lbs</t>
  </si>
  <si>
    <t>Compatible avec l'automate sélectionné</t>
  </si>
  <si>
    <t>Système grosse capacité</t>
  </si>
  <si>
    <t>À déterminer selon les besoins en GPM et HMT</t>
  </si>
  <si>
    <t xml:space="preserve">45 gal. à 33' de tête, 220 V, 1,60 cycle (peut varier selon les besoins) </t>
  </si>
  <si>
    <t xml:space="preserve">Pour 5 postes en laboratoire </t>
  </si>
  <si>
    <t>Portique en acier démontable capacité de 2000 lbs</t>
  </si>
  <si>
    <t xml:space="preserve">Compatible avec Windows </t>
  </si>
  <si>
    <t>Support au mur</t>
  </si>
  <si>
    <t>Support au sol</t>
  </si>
  <si>
    <t>Unité complète au CO2</t>
  </si>
  <si>
    <t xml:space="preserve">Compatible avec le système de climatisation central </t>
  </si>
  <si>
    <t>Vérificateur de l'isolement/multimètre</t>
  </si>
  <si>
    <t>Compresseur type semi-scellé ¾ hp température élevée avec pressostat, 130V, condenseur à ai, réservoir moteur, 6420 BTU à 30 F ou équivalence selon les besoins</t>
  </si>
  <si>
    <t>Compresseur type ouvert ½ hp température élevée avec pressostat, 120V, condenseur à distance, 4550 BTU à 30 F ou équivalence selon les besoins</t>
  </si>
  <si>
    <t>Compresseur scellé ½ hp température élevée avec pressostat, 130V condenseur à air, réservoir, 4525 BTU à 30 F ou équivalence selon les besoins</t>
  </si>
  <si>
    <t xml:space="preserve">Compresseur scellé 2 hp température basse avec pressostat, 230V, condenseur refroidi à l'eau, 7800 BTU à -20 F </t>
  </si>
  <si>
    <t>5 lbs</t>
  </si>
  <si>
    <t xml:space="preserve">Avec: 1 ens. détendeur Z-80, 1 chalumeau K-60, 1 attachement coupeur K-90, 1 mélangeur K-61, 1 ens. de buses K-1,K-3,K-5, 1 tête de coupe M5-1,1 boyau jum.6 mm, 12', 1 briquet, 1 lunette </t>
  </si>
  <si>
    <t>Hayward HP50CL ou équivalent</t>
  </si>
  <si>
    <t>Hayward HP50AEE ou équivalent</t>
  </si>
  <si>
    <t>Hayward H150FDN ou équivalent</t>
  </si>
  <si>
    <t xml:space="preserve">Unité de condensation pour thermopompe central </t>
  </si>
  <si>
    <t>En sections, 2 t, fournaise électrique avec plaquette de commande électronique, thermostat</t>
  </si>
  <si>
    <t>En sections, 2 t, serpentin électrique, fournaise électrique, thermostat à changement manuel</t>
  </si>
  <si>
    <t>En sections , 2 t, fournaise électrique, thermostat électrique</t>
  </si>
  <si>
    <t>En sections, 2 tonnes, serpentin extérieur, fournaise électrique, thermostat bas et sous-base de climatisation/chauffage</t>
  </si>
  <si>
    <t>"Variable Frequency Drive Training System"</t>
  </si>
  <si>
    <t>Type Thermistor</t>
  </si>
  <si>
    <t xml:space="preserve">Filltrol et extroll ensemble de réservoir </t>
  </si>
  <si>
    <t>20 MHz, 2 traces</t>
  </si>
  <si>
    <t>Fluke 107 ESP, CAT III, 600V ou modèle équivalent</t>
  </si>
  <si>
    <t>Différents modèles selon les besoins (valves, volets, etc.)</t>
  </si>
  <si>
    <t xml:space="preserve">1/8" à 7/8" </t>
  </si>
  <si>
    <t xml:space="preserve">Avec boyau, haute/basse pression, boyau 60" R-134a, R404A, etc. </t>
  </si>
  <si>
    <t>Simulateur de système frigorifique</t>
  </si>
  <si>
    <t>À flux direct, pour fournaise, air pulsé, humidistat</t>
  </si>
  <si>
    <t>Pour tube capillaire</t>
  </si>
  <si>
    <t>1500 BTU/10° TD - 120 V ou équivalent selon les besoins</t>
  </si>
  <si>
    <t>Kit emporte-pièce ou équivalent</t>
  </si>
  <si>
    <t xml:space="preserve">À l'arc électrique et au TIG, 230 A Ca, ISOA CC, poignées  </t>
  </si>
  <si>
    <t xml:space="preserve">Climatiseur  </t>
  </si>
  <si>
    <t xml:space="preserve">Climatiseur encastrable, 14000 BTU/h, thermostat sélecteur, volets air frais (208/230V) </t>
  </si>
  <si>
    <t xml:space="preserve">À air chaud (complet), 24000 BTU, dégivrage (temps température),  thermostat, tuyauterie, relais d'évantail </t>
  </si>
  <si>
    <t xml:space="preserve">Refroidi à l'eau, 60000 BTU avec plénum </t>
  </si>
  <si>
    <t xml:space="preserve">Refroidi à l'eau 24000 btu/h, avec plénum et thermostat 24 V  </t>
  </si>
  <si>
    <t>35 °F 6' x 8' x 8', intérieur/extérieur acier</t>
  </si>
  <si>
    <t xml:space="preserve">Pour récupération de réfrigérant 10 kg </t>
  </si>
  <si>
    <t>52" x 16" x 33", 12 supports intérieurs pour soutenir les plans</t>
  </si>
  <si>
    <t>Pour élève (ou table de 5 à 6 pieds) 
Si on prend l'option table la quantité sera révisée à 10</t>
  </si>
  <si>
    <t xml:space="preserve">0,15 à 30 m/s et 0 à 50 C (VT-50) </t>
  </si>
  <si>
    <t>0,3 à 35 m/s et 0 à 50 C (LV110S)</t>
  </si>
  <si>
    <t>À sortie régularisée,alimentation 24 VAC, sorties 6, 12 et 24 VDC ou 2 à 24 VDC ajustable, capacité 1 A</t>
  </si>
  <si>
    <t xml:space="preserve">0 °F 6' x 8' x 8', intérieur/extérieur acier, thermomètre externe, éclairage compris </t>
  </si>
  <si>
    <t>3/4"</t>
  </si>
  <si>
    <t xml:space="preserve">Rayon de courbure 5/8" </t>
  </si>
  <si>
    <t>Carte électronique</t>
  </si>
  <si>
    <t xml:space="preserve">Unité de condensation 1/3 hp, 120 V </t>
  </si>
  <si>
    <t xml:space="preserve">À circulation forcée, 382 BTU/h/F, à -20 °F, moteur 230 V, thermostat fin dégivrage, électrique </t>
  </si>
  <si>
    <t xml:space="preserve">À circulation forcée, 550 BTU/h/F à -20 °F, moteur 230 V, dégivrage, gaz chaud </t>
  </si>
  <si>
    <t xml:space="preserve">À circulation forcée, 430 BTU/h/F à 30 °F, moteur 120 V, circulation forcée, dégivrage naturel </t>
  </si>
  <si>
    <t xml:space="preserve">À circulation forcée, 590 BTU/h/F à 30 °F, moteur 120 V, dégivrage naturel  </t>
  </si>
  <si>
    <t>À circulation naturelle (gravité), 4400 BTU à 15 °F TD</t>
  </si>
  <si>
    <t>GAZ MOT. X-13 26 MBTU 08CFM 96%</t>
  </si>
  <si>
    <t>Lavabo en métal avec eau courante</t>
  </si>
  <si>
    <t>Manomètre pour les réfrigérants à plus haute pression</t>
  </si>
  <si>
    <t>Parallel Pack (4 compresseurs, 2 tempétatures) avec comptoir</t>
  </si>
  <si>
    <t>Thermopompe mini-split (mural, cassette, console) de différentes marques</t>
  </si>
  <si>
    <t>Thermopompe mural inverter de différentes marques</t>
  </si>
  <si>
    <t>Thermopompe plafonnier de différentes marques</t>
  </si>
  <si>
    <t>Entrée 24 VAC-24VDC pulse sortie 48-347V, monté sur dissipateur de chaleur, Triac</t>
  </si>
  <si>
    <t>Le modèle le la marque peuvent varier selon la préférence des centres. Important: le récupérateur doit avoir un purge (self purge)</t>
  </si>
  <si>
    <t>À glace, capacité de 150 lbs 115 V. Exemple: MM150N</t>
  </si>
  <si>
    <t>PENP499RAP105C ou équivalence</t>
  </si>
  <si>
    <t>PENC450YNN1C ou équivalence</t>
  </si>
  <si>
    <t>Aérothermes REZ-UDAP150 3 (A1-E,202-15D) ou modèle équivalent</t>
  </si>
  <si>
    <t>Produits nettoyants divers gallons NU-Solve NR 4295-08</t>
  </si>
  <si>
    <t>Fluke AC288 SureGrip Terminal Block Probe Set ou équivalence</t>
  </si>
  <si>
    <t>Pistolet de chaleur 600ºF</t>
  </si>
  <si>
    <t>Avec fin de dégivrage à distance, délai pour ventilateur 230 V, de type Paragon EC-8200 ou équivalent</t>
  </si>
  <si>
    <t>De dérivage universelle, Paragon 9400 ou équivalent</t>
  </si>
  <si>
    <t>De dérivage électromécanique, Paragon 8145-20 ou équivalent</t>
  </si>
  <si>
    <t>De dérivage électromécanique, Paragon 4001 ou équivalent</t>
  </si>
  <si>
    <t>Outil semi-automatique actionné par poudre 27 calibres, Ramset Cobra+ ou équivalent</t>
  </si>
  <si>
    <t>KIT emporte-pièce (735 BB)</t>
  </si>
  <si>
    <t>Boite de fin cours Q-QT111365 ou équivalence</t>
  </si>
  <si>
    <t>Q-QT111366 ou équivalence</t>
  </si>
  <si>
    <t>Faire moduler le signal pour moduler le variateur (marque et modèle variable)</t>
  </si>
  <si>
    <t>3RT2016-1AK61 ou équivalence</t>
  </si>
  <si>
    <t>3RH2911-1DAA ou équivalence</t>
  </si>
  <si>
    <t>Yellow Jacket 69080 ou équivalence</t>
  </si>
  <si>
    <t>Testeur de température et d'humidité Fluke 971 ou équivalence</t>
  </si>
  <si>
    <t>993KIT ou équivalence</t>
  </si>
  <si>
    <t>R-22, bonbonne de 15 kg remplacé par le  R-407C</t>
  </si>
  <si>
    <t>Ancrages à béton, gypse, etc.</t>
  </si>
  <si>
    <t>Nouvelle compétence. Prix pour location 1 semaine par session.</t>
  </si>
  <si>
    <t>Pince couper plastique, CPVC, etc.</t>
  </si>
  <si>
    <t>Électrique, 20 kW moteur 2 vitesses accouplement direct, thermostat 24V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</si>
</sst>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4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horizontal="right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vertical="center" wrapText="1"/>
    </xf>
    <xf numFmtId="44" fontId="4" fillId="0" borderId="1" xfId="2" applyNumberFormat="1" applyFont="1" applyBorder="1" applyAlignment="1">
      <alignment horizontal="right" vertical="center" wrapText="1"/>
    </xf>
    <xf numFmtId="0" fontId="4" fillId="0" borderId="6" xfId="3" applyNumberFormat="1" applyFont="1" applyBorder="1" applyAlignment="1">
      <alignment horizontal="center" vertical="center" wrapText="1"/>
    </xf>
    <xf numFmtId="44" fontId="4" fillId="0" borderId="1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9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136915</xdr:colOff>
      <xdr:row>4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51D774-1746-427C-BBA0-EB6E943C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48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1327540</xdr:colOff>
      <xdr:row>4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85D926-8A77-42E1-A48B-F885CBA6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48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334"/>
  <sheetViews>
    <sheetView tabSelected="1" topLeftCell="D1" zoomScale="80" zoomScaleNormal="80" workbookViewId="0">
      <selection activeCell="F134" sqref="F134"/>
    </sheetView>
  </sheetViews>
  <sheetFormatPr baseColWidth="10" defaultRowHeight="15"/>
  <cols>
    <col min="1" max="1" width="13.5703125" style="1" customWidth="1"/>
    <col min="2" max="2" width="15.7109375" style="1" customWidth="1"/>
    <col min="3" max="3" width="12.7109375" customWidth="1"/>
    <col min="4" max="4" width="21.28515625" customWidth="1"/>
    <col min="5" max="5" width="58.42578125" customWidth="1"/>
    <col min="6" max="6" width="78.7109375" customWidth="1"/>
    <col min="7" max="7" width="13.42578125" customWidth="1"/>
    <col min="8" max="9" width="16.85546875" customWidth="1"/>
    <col min="10" max="10" width="11.85546875" customWidth="1"/>
    <col min="11" max="11" width="42.28515625" customWidth="1"/>
    <col min="12" max="12" width="12.28515625" customWidth="1"/>
  </cols>
  <sheetData>
    <row r="3" spans="1:12" ht="21">
      <c r="B3" s="44" t="s">
        <v>33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7.25">
      <c r="A4" s="43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6" spans="1:12" ht="15.75" thickBot="1"/>
    <row r="7" spans="1:12" s="4" customFormat="1" ht="30">
      <c r="A7" s="5" t="s">
        <v>0</v>
      </c>
      <c r="B7" s="6" t="s">
        <v>8</v>
      </c>
      <c r="C7" s="7" t="s">
        <v>1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29</v>
      </c>
      <c r="I7" s="8" t="s">
        <v>7</v>
      </c>
      <c r="J7" s="7" t="s">
        <v>5</v>
      </c>
      <c r="K7" s="7" t="s">
        <v>30</v>
      </c>
      <c r="L7" s="9" t="s">
        <v>6</v>
      </c>
    </row>
    <row r="8" spans="1:12" s="3" customFormat="1" ht="28.5">
      <c r="A8" s="10">
        <v>5386</v>
      </c>
      <c r="B8" s="11" t="s">
        <v>34</v>
      </c>
      <c r="C8" s="12">
        <v>1</v>
      </c>
      <c r="D8" s="12" t="s">
        <v>27</v>
      </c>
      <c r="E8" s="13" t="s">
        <v>37</v>
      </c>
      <c r="F8" s="14" t="s">
        <v>38</v>
      </c>
      <c r="G8" s="12">
        <v>5</v>
      </c>
      <c r="H8" s="15">
        <v>400</v>
      </c>
      <c r="I8" s="15">
        <f t="shared" ref="I8:I71" si="0">H8*G8</f>
        <v>2000</v>
      </c>
      <c r="J8" s="12">
        <v>25</v>
      </c>
      <c r="K8" s="12" t="s">
        <v>1013</v>
      </c>
      <c r="L8" s="16" t="s">
        <v>39</v>
      </c>
    </row>
    <row r="9" spans="1:12" s="3" customFormat="1" ht="24.6" customHeight="1">
      <c r="A9" s="17">
        <v>5386</v>
      </c>
      <c r="B9" s="18" t="s">
        <v>34</v>
      </c>
      <c r="C9" s="19">
        <v>1</v>
      </c>
      <c r="D9" s="19" t="s">
        <v>27</v>
      </c>
      <c r="E9" s="20" t="s">
        <v>26</v>
      </c>
      <c r="F9" s="21" t="s">
        <v>40</v>
      </c>
      <c r="G9" s="19">
        <v>4</v>
      </c>
      <c r="H9" s="22">
        <v>205</v>
      </c>
      <c r="I9" s="32">
        <f t="shared" si="0"/>
        <v>820</v>
      </c>
      <c r="J9" s="19">
        <v>25</v>
      </c>
      <c r="K9" s="19" t="s">
        <v>1013</v>
      </c>
      <c r="L9" s="23" t="s">
        <v>41</v>
      </c>
    </row>
    <row r="10" spans="1:12" s="3" customFormat="1" ht="24.6" customHeight="1">
      <c r="A10" s="10">
        <v>5386</v>
      </c>
      <c r="B10" s="11" t="s">
        <v>34</v>
      </c>
      <c r="C10" s="12">
        <v>1</v>
      </c>
      <c r="D10" s="12" t="s">
        <v>27</v>
      </c>
      <c r="E10" s="13" t="s">
        <v>42</v>
      </c>
      <c r="F10" s="14" t="s">
        <v>1182</v>
      </c>
      <c r="G10" s="12">
        <v>7</v>
      </c>
      <c r="H10" s="15">
        <v>700</v>
      </c>
      <c r="I10" s="15">
        <f t="shared" si="0"/>
        <v>4900</v>
      </c>
      <c r="J10" s="12">
        <v>25</v>
      </c>
      <c r="K10" s="12" t="s">
        <v>43</v>
      </c>
      <c r="L10" s="16" t="s">
        <v>12</v>
      </c>
    </row>
    <row r="11" spans="1:12" s="3" customFormat="1" ht="24.6" customHeight="1">
      <c r="A11" s="17">
        <v>5386</v>
      </c>
      <c r="B11" s="18" t="s">
        <v>34</v>
      </c>
      <c r="C11" s="19">
        <v>1</v>
      </c>
      <c r="D11" s="19" t="s">
        <v>27</v>
      </c>
      <c r="E11" s="20" t="s">
        <v>44</v>
      </c>
      <c r="F11" s="21" t="s">
        <v>45</v>
      </c>
      <c r="G11" s="19">
        <v>1</v>
      </c>
      <c r="H11" s="22">
        <v>180</v>
      </c>
      <c r="I11" s="32">
        <f t="shared" si="0"/>
        <v>180</v>
      </c>
      <c r="J11" s="19">
        <v>20</v>
      </c>
      <c r="K11" s="19" t="s">
        <v>1013</v>
      </c>
      <c r="L11" s="23" t="s">
        <v>41</v>
      </c>
    </row>
    <row r="12" spans="1:12" s="3" customFormat="1" ht="24.6" customHeight="1">
      <c r="A12" s="10">
        <v>5386</v>
      </c>
      <c r="B12" s="11" t="s">
        <v>34</v>
      </c>
      <c r="C12" s="12">
        <v>1</v>
      </c>
      <c r="D12" s="12" t="s">
        <v>27</v>
      </c>
      <c r="E12" s="13" t="s">
        <v>90</v>
      </c>
      <c r="F12" s="14" t="s">
        <v>1017</v>
      </c>
      <c r="G12" s="12">
        <v>1</v>
      </c>
      <c r="H12" s="15">
        <v>6000</v>
      </c>
      <c r="I12" s="15">
        <f t="shared" si="0"/>
        <v>6000</v>
      </c>
      <c r="J12" s="12">
        <v>10</v>
      </c>
      <c r="K12" s="12" t="s">
        <v>1013</v>
      </c>
      <c r="L12" s="16" t="s">
        <v>41</v>
      </c>
    </row>
    <row r="13" spans="1:12" s="3" customFormat="1" ht="24.6" customHeight="1">
      <c r="A13" s="17">
        <v>5386</v>
      </c>
      <c r="B13" s="18" t="s">
        <v>34</v>
      </c>
      <c r="C13" s="19">
        <v>1</v>
      </c>
      <c r="D13" s="19" t="s">
        <v>27</v>
      </c>
      <c r="E13" s="20" t="s">
        <v>46</v>
      </c>
      <c r="F13" s="21" t="s">
        <v>47</v>
      </c>
      <c r="G13" s="19">
        <v>1</v>
      </c>
      <c r="H13" s="22">
        <v>200</v>
      </c>
      <c r="I13" s="32">
        <f t="shared" si="0"/>
        <v>200</v>
      </c>
      <c r="J13" s="19">
        <v>25</v>
      </c>
      <c r="K13" s="19" t="s">
        <v>1013</v>
      </c>
      <c r="L13" s="23" t="s">
        <v>48</v>
      </c>
    </row>
    <row r="14" spans="1:12" s="3" customFormat="1" ht="24.6" customHeight="1">
      <c r="A14" s="10">
        <v>5386</v>
      </c>
      <c r="B14" s="11" t="s">
        <v>34</v>
      </c>
      <c r="C14" s="12">
        <v>1</v>
      </c>
      <c r="D14" s="12" t="s">
        <v>27</v>
      </c>
      <c r="E14" s="13" t="s">
        <v>49</v>
      </c>
      <c r="F14" s="14" t="s">
        <v>50</v>
      </c>
      <c r="G14" s="12">
        <v>2</v>
      </c>
      <c r="H14" s="15">
        <v>350</v>
      </c>
      <c r="I14" s="15">
        <f t="shared" si="0"/>
        <v>700</v>
      </c>
      <c r="J14" s="12">
        <v>25</v>
      </c>
      <c r="K14" s="12" t="s">
        <v>1013</v>
      </c>
      <c r="L14" s="16" t="s">
        <v>41</v>
      </c>
    </row>
    <row r="15" spans="1:12" s="3" customFormat="1" ht="24.6" customHeight="1">
      <c r="A15" s="17">
        <v>5386</v>
      </c>
      <c r="B15" s="18" t="s">
        <v>34</v>
      </c>
      <c r="C15" s="19">
        <v>1</v>
      </c>
      <c r="D15" s="19" t="s">
        <v>27</v>
      </c>
      <c r="E15" s="20" t="s">
        <v>51</v>
      </c>
      <c r="F15" s="21"/>
      <c r="G15" s="19">
        <v>1</v>
      </c>
      <c r="H15" s="22">
        <v>180</v>
      </c>
      <c r="I15" s="32">
        <f t="shared" si="0"/>
        <v>180</v>
      </c>
      <c r="J15" s="19">
        <v>10</v>
      </c>
      <c r="K15" s="19" t="s">
        <v>1013</v>
      </c>
      <c r="L15" s="23" t="s">
        <v>48</v>
      </c>
    </row>
    <row r="16" spans="1:12" s="3" customFormat="1" ht="24.6" customHeight="1">
      <c r="A16" s="10">
        <v>5386</v>
      </c>
      <c r="B16" s="11" t="s">
        <v>34</v>
      </c>
      <c r="C16" s="12">
        <v>1</v>
      </c>
      <c r="D16" s="12" t="s">
        <v>27</v>
      </c>
      <c r="E16" s="13" t="s">
        <v>52</v>
      </c>
      <c r="F16" s="14"/>
      <c r="G16" s="12">
        <v>2</v>
      </c>
      <c r="H16" s="15">
        <v>180</v>
      </c>
      <c r="I16" s="15">
        <f t="shared" si="0"/>
        <v>360</v>
      </c>
      <c r="J16" s="12">
        <v>10</v>
      </c>
      <c r="K16" s="12" t="s">
        <v>1013</v>
      </c>
      <c r="L16" s="16" t="s">
        <v>41</v>
      </c>
    </row>
    <row r="17" spans="1:12" s="3" customFormat="1" ht="24.6" customHeight="1">
      <c r="A17" s="17">
        <v>5386</v>
      </c>
      <c r="B17" s="18" t="s">
        <v>34</v>
      </c>
      <c r="C17" s="19">
        <v>1</v>
      </c>
      <c r="D17" s="19" t="s">
        <v>27</v>
      </c>
      <c r="E17" s="20" t="s">
        <v>53</v>
      </c>
      <c r="F17" s="21" t="s">
        <v>1018</v>
      </c>
      <c r="G17" s="19">
        <v>20</v>
      </c>
      <c r="H17" s="22">
        <v>25</v>
      </c>
      <c r="I17" s="32">
        <f t="shared" si="0"/>
        <v>500</v>
      </c>
      <c r="J17" s="19">
        <v>20</v>
      </c>
      <c r="K17" s="19" t="s">
        <v>1013</v>
      </c>
      <c r="L17" s="23" t="s">
        <v>12</v>
      </c>
    </row>
    <row r="18" spans="1:12" s="3" customFormat="1" ht="24.6" customHeight="1">
      <c r="A18" s="10">
        <v>5386</v>
      </c>
      <c r="B18" s="11" t="s">
        <v>34</v>
      </c>
      <c r="C18" s="12">
        <v>1</v>
      </c>
      <c r="D18" s="12" t="s">
        <v>27</v>
      </c>
      <c r="E18" s="13" t="s">
        <v>24</v>
      </c>
      <c r="F18" s="14" t="s">
        <v>54</v>
      </c>
      <c r="G18" s="12">
        <v>2</v>
      </c>
      <c r="H18" s="15">
        <v>350</v>
      </c>
      <c r="I18" s="15">
        <f t="shared" si="0"/>
        <v>700</v>
      </c>
      <c r="J18" s="12">
        <v>25</v>
      </c>
      <c r="K18" s="12" t="s">
        <v>1013</v>
      </c>
      <c r="L18" s="16" t="s">
        <v>41</v>
      </c>
    </row>
    <row r="19" spans="1:12" s="3" customFormat="1" ht="24.6" customHeight="1">
      <c r="A19" s="17">
        <v>5386</v>
      </c>
      <c r="B19" s="18" t="s">
        <v>34</v>
      </c>
      <c r="C19" s="19">
        <v>1</v>
      </c>
      <c r="D19" s="19" t="s">
        <v>27</v>
      </c>
      <c r="E19" s="20" t="s">
        <v>24</v>
      </c>
      <c r="F19" s="21" t="s">
        <v>55</v>
      </c>
      <c r="G19" s="19">
        <v>2</v>
      </c>
      <c r="H19" s="22">
        <v>446</v>
      </c>
      <c r="I19" s="32">
        <f t="shared" si="0"/>
        <v>892</v>
      </c>
      <c r="J19" s="19">
        <v>25</v>
      </c>
      <c r="K19" s="19" t="s">
        <v>1013</v>
      </c>
      <c r="L19" s="23" t="s">
        <v>12</v>
      </c>
    </row>
    <row r="20" spans="1:12" s="3" customFormat="1" ht="24.6" customHeight="1">
      <c r="A20" s="10">
        <v>5386</v>
      </c>
      <c r="B20" s="11" t="s">
        <v>34</v>
      </c>
      <c r="C20" s="12">
        <v>1</v>
      </c>
      <c r="D20" s="12" t="s">
        <v>27</v>
      </c>
      <c r="E20" s="13" t="s">
        <v>56</v>
      </c>
      <c r="F20" s="14" t="s">
        <v>57</v>
      </c>
      <c r="G20" s="12">
        <v>3</v>
      </c>
      <c r="H20" s="15">
        <v>50</v>
      </c>
      <c r="I20" s="15">
        <f t="shared" si="0"/>
        <v>150</v>
      </c>
      <c r="J20" s="12">
        <v>5</v>
      </c>
      <c r="K20" s="12" t="s">
        <v>1013</v>
      </c>
      <c r="L20" s="16" t="s">
        <v>39</v>
      </c>
    </row>
    <row r="21" spans="1:12" s="3" customFormat="1" ht="24.6" customHeight="1">
      <c r="A21" s="17">
        <v>5386</v>
      </c>
      <c r="B21" s="18" t="s">
        <v>34</v>
      </c>
      <c r="C21" s="19">
        <v>1</v>
      </c>
      <c r="D21" s="19" t="s">
        <v>27</v>
      </c>
      <c r="E21" s="20" t="s">
        <v>58</v>
      </c>
      <c r="F21" s="21" t="s">
        <v>59</v>
      </c>
      <c r="G21" s="19">
        <v>10</v>
      </c>
      <c r="H21" s="22">
        <v>477</v>
      </c>
      <c r="I21" s="32">
        <f t="shared" si="0"/>
        <v>4770</v>
      </c>
      <c r="J21" s="19">
        <v>20</v>
      </c>
      <c r="K21" s="19" t="s">
        <v>60</v>
      </c>
      <c r="L21" s="23" t="s">
        <v>48</v>
      </c>
    </row>
    <row r="22" spans="1:12" s="3" customFormat="1" ht="24.6" customHeight="1">
      <c r="A22" s="10">
        <v>5386</v>
      </c>
      <c r="B22" s="11" t="s">
        <v>34</v>
      </c>
      <c r="C22" s="12">
        <v>1</v>
      </c>
      <c r="D22" s="12" t="s">
        <v>27</v>
      </c>
      <c r="E22" s="13" t="s">
        <v>58</v>
      </c>
      <c r="F22" s="14" t="s">
        <v>61</v>
      </c>
      <c r="G22" s="12">
        <v>10</v>
      </c>
      <c r="H22" s="15">
        <v>350</v>
      </c>
      <c r="I22" s="15">
        <f t="shared" si="0"/>
        <v>3500</v>
      </c>
      <c r="J22" s="12">
        <v>20</v>
      </c>
      <c r="K22" s="12" t="s">
        <v>60</v>
      </c>
      <c r="L22" s="16" t="s">
        <v>62</v>
      </c>
    </row>
    <row r="23" spans="1:12" s="3" customFormat="1" ht="24.6" customHeight="1">
      <c r="A23" s="17">
        <v>5386</v>
      </c>
      <c r="B23" s="18" t="s">
        <v>34</v>
      </c>
      <c r="C23" s="19">
        <v>1</v>
      </c>
      <c r="D23" s="19" t="s">
        <v>27</v>
      </c>
      <c r="E23" s="20" t="s">
        <v>63</v>
      </c>
      <c r="F23" s="21" t="s">
        <v>64</v>
      </c>
      <c r="G23" s="19">
        <v>4</v>
      </c>
      <c r="H23" s="22">
        <v>29</v>
      </c>
      <c r="I23" s="32">
        <f t="shared" si="0"/>
        <v>116</v>
      </c>
      <c r="J23" s="19">
        <v>10</v>
      </c>
      <c r="K23" s="19" t="s">
        <v>1013</v>
      </c>
      <c r="L23" s="23" t="s">
        <v>39</v>
      </c>
    </row>
    <row r="24" spans="1:12" s="3" customFormat="1" ht="28.5">
      <c r="A24" s="10">
        <v>5386</v>
      </c>
      <c r="B24" s="11" t="s">
        <v>34</v>
      </c>
      <c r="C24" s="12">
        <v>1</v>
      </c>
      <c r="D24" s="12" t="s">
        <v>27</v>
      </c>
      <c r="E24" s="13" t="s">
        <v>65</v>
      </c>
      <c r="F24" s="14" t="s">
        <v>1183</v>
      </c>
      <c r="G24" s="12">
        <v>20</v>
      </c>
      <c r="H24" s="15">
        <v>60</v>
      </c>
      <c r="I24" s="15">
        <f t="shared" si="0"/>
        <v>1200</v>
      </c>
      <c r="J24" s="12">
        <v>10</v>
      </c>
      <c r="K24" s="12" t="s">
        <v>1013</v>
      </c>
      <c r="L24" s="16" t="s">
        <v>12</v>
      </c>
    </row>
    <row r="25" spans="1:12" s="3" customFormat="1" ht="24.6" customHeight="1">
      <c r="A25" s="17">
        <v>5386</v>
      </c>
      <c r="B25" s="18" t="s">
        <v>34</v>
      </c>
      <c r="C25" s="19">
        <v>1</v>
      </c>
      <c r="D25" s="19" t="s">
        <v>27</v>
      </c>
      <c r="E25" s="20" t="s">
        <v>66</v>
      </c>
      <c r="F25" s="21"/>
      <c r="G25" s="19">
        <v>20</v>
      </c>
      <c r="H25" s="22">
        <v>80</v>
      </c>
      <c r="I25" s="32">
        <f t="shared" si="0"/>
        <v>1600</v>
      </c>
      <c r="J25" s="19">
        <v>10</v>
      </c>
      <c r="K25" s="19" t="s">
        <v>1013</v>
      </c>
      <c r="L25" s="23" t="s">
        <v>48</v>
      </c>
    </row>
    <row r="26" spans="1:12" s="3" customFormat="1" ht="24.6" customHeight="1">
      <c r="A26" s="10">
        <v>5386</v>
      </c>
      <c r="B26" s="11" t="s">
        <v>34</v>
      </c>
      <c r="C26" s="12">
        <v>2</v>
      </c>
      <c r="D26" s="12" t="s">
        <v>1014</v>
      </c>
      <c r="E26" s="13" t="s">
        <v>74</v>
      </c>
      <c r="F26" s="14" t="s">
        <v>75</v>
      </c>
      <c r="G26" s="12">
        <v>10</v>
      </c>
      <c r="H26" s="15">
        <v>630</v>
      </c>
      <c r="I26" s="15">
        <f t="shared" si="0"/>
        <v>6300</v>
      </c>
      <c r="J26" s="12">
        <v>8</v>
      </c>
      <c r="K26" s="12" t="s">
        <v>72</v>
      </c>
      <c r="L26" s="16" t="s">
        <v>73</v>
      </c>
    </row>
    <row r="27" spans="1:12" s="3" customFormat="1" ht="24.6" customHeight="1">
      <c r="A27" s="17">
        <v>5386</v>
      </c>
      <c r="B27" s="18" t="s">
        <v>34</v>
      </c>
      <c r="C27" s="19">
        <v>2</v>
      </c>
      <c r="D27" s="19" t="s">
        <v>1014</v>
      </c>
      <c r="E27" s="20" t="s">
        <v>71</v>
      </c>
      <c r="F27" s="21" t="s">
        <v>1185</v>
      </c>
      <c r="G27" s="19">
        <v>5</v>
      </c>
      <c r="H27" s="22">
        <v>699</v>
      </c>
      <c r="I27" s="32">
        <f t="shared" si="0"/>
        <v>3495</v>
      </c>
      <c r="J27" s="19">
        <v>8</v>
      </c>
      <c r="K27" s="19" t="s">
        <v>72</v>
      </c>
      <c r="L27" s="23" t="s">
        <v>73</v>
      </c>
    </row>
    <row r="28" spans="1:12" s="3" customFormat="1" ht="24.6" customHeight="1">
      <c r="A28" s="10">
        <v>5386</v>
      </c>
      <c r="B28" s="11" t="s">
        <v>34</v>
      </c>
      <c r="C28" s="12">
        <v>2</v>
      </c>
      <c r="D28" s="12" t="s">
        <v>1014</v>
      </c>
      <c r="E28" s="13" t="s">
        <v>76</v>
      </c>
      <c r="F28" s="14" t="s">
        <v>1184</v>
      </c>
      <c r="G28" s="12">
        <v>2</v>
      </c>
      <c r="H28" s="15">
        <v>482</v>
      </c>
      <c r="I28" s="15">
        <f t="shared" si="0"/>
        <v>964</v>
      </c>
      <c r="J28" s="12">
        <v>8</v>
      </c>
      <c r="K28" s="12" t="s">
        <v>72</v>
      </c>
      <c r="L28" s="16" t="s">
        <v>73</v>
      </c>
    </row>
    <row r="29" spans="1:12" s="3" customFormat="1" ht="24.6" customHeight="1">
      <c r="A29" s="17">
        <v>5386</v>
      </c>
      <c r="B29" s="18" t="s">
        <v>34</v>
      </c>
      <c r="C29" s="19">
        <v>2</v>
      </c>
      <c r="D29" s="19" t="s">
        <v>1014</v>
      </c>
      <c r="E29" s="20" t="s">
        <v>77</v>
      </c>
      <c r="F29" s="21" t="s">
        <v>78</v>
      </c>
      <c r="G29" s="19">
        <v>1</v>
      </c>
      <c r="H29" s="22">
        <v>1445</v>
      </c>
      <c r="I29" s="32">
        <f t="shared" si="0"/>
        <v>1445</v>
      </c>
      <c r="J29" s="19">
        <v>10</v>
      </c>
      <c r="K29" s="19" t="s">
        <v>79</v>
      </c>
      <c r="L29" s="23" t="s">
        <v>80</v>
      </c>
    </row>
    <row r="30" spans="1:12" s="3" customFormat="1" ht="24.6" customHeight="1">
      <c r="A30" s="10">
        <v>5386</v>
      </c>
      <c r="B30" s="11" t="s">
        <v>34</v>
      </c>
      <c r="C30" s="12">
        <v>2</v>
      </c>
      <c r="D30" s="12" t="s">
        <v>1014</v>
      </c>
      <c r="E30" s="13" t="s">
        <v>81</v>
      </c>
      <c r="F30" s="14"/>
      <c r="G30" s="12">
        <v>1</v>
      </c>
      <c r="H30" s="15">
        <v>75</v>
      </c>
      <c r="I30" s="15">
        <f t="shared" si="0"/>
        <v>75</v>
      </c>
      <c r="J30" s="12">
        <v>10</v>
      </c>
      <c r="K30" s="12">
        <v>14</v>
      </c>
      <c r="L30" s="16" t="s">
        <v>62</v>
      </c>
    </row>
    <row r="31" spans="1:12" s="3" customFormat="1" ht="24.6" customHeight="1">
      <c r="A31" s="17">
        <v>5386</v>
      </c>
      <c r="B31" s="18" t="s">
        <v>34</v>
      </c>
      <c r="C31" s="19">
        <v>2</v>
      </c>
      <c r="D31" s="19" t="s">
        <v>1014</v>
      </c>
      <c r="E31" s="20" t="s">
        <v>82</v>
      </c>
      <c r="F31" s="21" t="s">
        <v>83</v>
      </c>
      <c r="G31" s="19">
        <v>2</v>
      </c>
      <c r="H31" s="22">
        <v>260</v>
      </c>
      <c r="I31" s="32">
        <f t="shared" si="0"/>
        <v>520</v>
      </c>
      <c r="J31" s="19">
        <v>10</v>
      </c>
      <c r="K31" s="19" t="s">
        <v>1013</v>
      </c>
      <c r="L31" s="23" t="s">
        <v>62</v>
      </c>
    </row>
    <row r="32" spans="1:12" s="3" customFormat="1" ht="24.6" customHeight="1">
      <c r="A32" s="10">
        <v>5386</v>
      </c>
      <c r="B32" s="11" t="s">
        <v>34</v>
      </c>
      <c r="C32" s="12">
        <v>2</v>
      </c>
      <c r="D32" s="12" t="s">
        <v>1014</v>
      </c>
      <c r="E32" s="13" t="s">
        <v>820</v>
      </c>
      <c r="F32" s="14" t="s">
        <v>1116</v>
      </c>
      <c r="G32" s="12">
        <v>10</v>
      </c>
      <c r="H32" s="15">
        <v>7545.99</v>
      </c>
      <c r="I32" s="15">
        <f t="shared" si="0"/>
        <v>75459.899999999994</v>
      </c>
      <c r="J32" s="12">
        <v>10</v>
      </c>
      <c r="K32" s="12">
        <v>12.15</v>
      </c>
      <c r="L32" s="16" t="s">
        <v>821</v>
      </c>
    </row>
    <row r="33" spans="1:12" s="3" customFormat="1" ht="24.6" customHeight="1">
      <c r="A33" s="17">
        <v>5386</v>
      </c>
      <c r="B33" s="18" t="s">
        <v>34</v>
      </c>
      <c r="C33" s="19">
        <v>2</v>
      </c>
      <c r="D33" s="19" t="s">
        <v>1014</v>
      </c>
      <c r="E33" s="20" t="s">
        <v>822</v>
      </c>
      <c r="F33" s="21" t="s">
        <v>1117</v>
      </c>
      <c r="G33" s="19">
        <v>10</v>
      </c>
      <c r="H33" s="22">
        <v>381</v>
      </c>
      <c r="I33" s="32">
        <f t="shared" si="0"/>
        <v>3810</v>
      </c>
      <c r="J33" s="19">
        <v>8</v>
      </c>
      <c r="K33" s="19" t="s">
        <v>494</v>
      </c>
      <c r="L33" s="23" t="s">
        <v>97</v>
      </c>
    </row>
    <row r="34" spans="1:12" s="3" customFormat="1" ht="28.5">
      <c r="A34" s="10">
        <v>5386</v>
      </c>
      <c r="B34" s="11" t="s">
        <v>34</v>
      </c>
      <c r="C34" s="12">
        <v>2</v>
      </c>
      <c r="D34" s="12" t="s">
        <v>1014</v>
      </c>
      <c r="E34" s="13" t="s">
        <v>84</v>
      </c>
      <c r="F34" s="14" t="s">
        <v>85</v>
      </c>
      <c r="G34" s="12">
        <v>1</v>
      </c>
      <c r="H34" s="15">
        <v>4618</v>
      </c>
      <c r="I34" s="15">
        <f t="shared" si="0"/>
        <v>4618</v>
      </c>
      <c r="J34" s="12">
        <v>10</v>
      </c>
      <c r="K34" s="12" t="s">
        <v>86</v>
      </c>
      <c r="L34" s="16" t="s">
        <v>73</v>
      </c>
    </row>
    <row r="35" spans="1:12" s="3" customFormat="1" ht="24.6" customHeight="1">
      <c r="A35" s="17">
        <v>5386</v>
      </c>
      <c r="B35" s="18" t="s">
        <v>34</v>
      </c>
      <c r="C35" s="19">
        <v>2</v>
      </c>
      <c r="D35" s="19" t="s">
        <v>1014</v>
      </c>
      <c r="E35" s="20" t="s">
        <v>87</v>
      </c>
      <c r="F35" s="21" t="s">
        <v>88</v>
      </c>
      <c r="G35" s="19">
        <v>4</v>
      </c>
      <c r="H35" s="22">
        <v>107</v>
      </c>
      <c r="I35" s="32">
        <f t="shared" si="0"/>
        <v>428</v>
      </c>
      <c r="J35" s="19">
        <v>10</v>
      </c>
      <c r="K35" s="19" t="s">
        <v>89</v>
      </c>
      <c r="L35" s="23" t="s">
        <v>80</v>
      </c>
    </row>
    <row r="36" spans="1:12" s="3" customFormat="1" ht="28.5">
      <c r="A36" s="10">
        <v>5386</v>
      </c>
      <c r="B36" s="11" t="s">
        <v>34</v>
      </c>
      <c r="C36" s="12">
        <v>2</v>
      </c>
      <c r="D36" s="12" t="s">
        <v>1014</v>
      </c>
      <c r="E36" s="13" t="s">
        <v>91</v>
      </c>
      <c r="F36" s="42" t="s">
        <v>1186</v>
      </c>
      <c r="G36" s="12">
        <v>10</v>
      </c>
      <c r="H36" s="15">
        <v>500</v>
      </c>
      <c r="I36" s="15">
        <f t="shared" si="0"/>
        <v>5000</v>
      </c>
      <c r="J36" s="12">
        <v>10</v>
      </c>
      <c r="K36" s="12" t="s">
        <v>92</v>
      </c>
      <c r="L36" s="16" t="s">
        <v>80</v>
      </c>
    </row>
    <row r="37" spans="1:12" s="3" customFormat="1" ht="24.6" customHeight="1">
      <c r="A37" s="17">
        <v>5386</v>
      </c>
      <c r="B37" s="18" t="s">
        <v>34</v>
      </c>
      <c r="C37" s="19">
        <v>2</v>
      </c>
      <c r="D37" s="19" t="s">
        <v>1014</v>
      </c>
      <c r="E37" s="21" t="s">
        <v>831</v>
      </c>
      <c r="F37" s="21"/>
      <c r="G37" s="19">
        <v>5</v>
      </c>
      <c r="H37" s="22">
        <v>925</v>
      </c>
      <c r="I37" s="32">
        <f t="shared" si="0"/>
        <v>4625</v>
      </c>
      <c r="J37" s="19">
        <v>10</v>
      </c>
      <c r="K37" s="19" t="s">
        <v>832</v>
      </c>
      <c r="L37" s="23" t="s">
        <v>48</v>
      </c>
    </row>
    <row r="38" spans="1:12" s="3" customFormat="1" ht="24.6" customHeight="1">
      <c r="A38" s="10">
        <v>5386</v>
      </c>
      <c r="B38" s="11" t="s">
        <v>34</v>
      </c>
      <c r="C38" s="12">
        <v>2</v>
      </c>
      <c r="D38" s="12" t="s">
        <v>1014</v>
      </c>
      <c r="E38" s="13" t="s">
        <v>95</v>
      </c>
      <c r="F38" s="14" t="s">
        <v>1181</v>
      </c>
      <c r="G38" s="12">
        <v>12</v>
      </c>
      <c r="H38" s="15">
        <v>118.8</v>
      </c>
      <c r="I38" s="15">
        <f t="shared" si="0"/>
        <v>1425.6</v>
      </c>
      <c r="J38" s="12">
        <v>10</v>
      </c>
      <c r="K38" s="12" t="s">
        <v>94</v>
      </c>
      <c r="L38" s="16" t="s">
        <v>39</v>
      </c>
    </row>
    <row r="39" spans="1:12" s="3" customFormat="1" ht="24.6" customHeight="1">
      <c r="A39" s="17">
        <v>5386</v>
      </c>
      <c r="B39" s="18" t="s">
        <v>34</v>
      </c>
      <c r="C39" s="19">
        <v>2</v>
      </c>
      <c r="D39" s="19" t="s">
        <v>1014</v>
      </c>
      <c r="E39" s="20" t="s">
        <v>833</v>
      </c>
      <c r="F39" s="21" t="s">
        <v>1118</v>
      </c>
      <c r="G39" s="19">
        <v>2</v>
      </c>
      <c r="H39" s="22">
        <v>609</v>
      </c>
      <c r="I39" s="32">
        <f t="shared" si="0"/>
        <v>1218</v>
      </c>
      <c r="J39" s="19">
        <v>10</v>
      </c>
      <c r="K39" s="19" t="s">
        <v>834</v>
      </c>
      <c r="L39" s="23" t="s">
        <v>62</v>
      </c>
    </row>
    <row r="40" spans="1:12" s="3" customFormat="1" ht="28.5">
      <c r="A40" s="10">
        <v>5386</v>
      </c>
      <c r="B40" s="11" t="s">
        <v>34</v>
      </c>
      <c r="C40" s="12">
        <v>2</v>
      </c>
      <c r="D40" s="12" t="s">
        <v>1014</v>
      </c>
      <c r="E40" s="13" t="s">
        <v>103</v>
      </c>
      <c r="F40" s="14" t="s">
        <v>1019</v>
      </c>
      <c r="G40" s="12">
        <v>2</v>
      </c>
      <c r="H40" s="15">
        <v>8000</v>
      </c>
      <c r="I40" s="15">
        <f t="shared" si="0"/>
        <v>16000</v>
      </c>
      <c r="J40" s="12">
        <v>15</v>
      </c>
      <c r="K40" s="12" t="s">
        <v>104</v>
      </c>
      <c r="L40" s="16" t="s">
        <v>39</v>
      </c>
    </row>
    <row r="41" spans="1:12" s="3" customFormat="1" ht="24.6" customHeight="1">
      <c r="A41" s="17">
        <v>5386</v>
      </c>
      <c r="B41" s="18" t="s">
        <v>34</v>
      </c>
      <c r="C41" s="19">
        <v>2</v>
      </c>
      <c r="D41" s="19" t="s">
        <v>1014</v>
      </c>
      <c r="E41" s="20" t="s">
        <v>105</v>
      </c>
      <c r="F41" s="21" t="s">
        <v>1027</v>
      </c>
      <c r="G41" s="19">
        <v>10</v>
      </c>
      <c r="H41" s="22">
        <v>112</v>
      </c>
      <c r="I41" s="32">
        <f t="shared" si="0"/>
        <v>1120</v>
      </c>
      <c r="J41" s="19">
        <v>5</v>
      </c>
      <c r="K41" s="19" t="s">
        <v>94</v>
      </c>
      <c r="L41" s="23" t="s">
        <v>97</v>
      </c>
    </row>
    <row r="42" spans="1:12" s="3" customFormat="1" ht="24.6" customHeight="1">
      <c r="A42" s="10">
        <v>5386</v>
      </c>
      <c r="B42" s="11" t="s">
        <v>34</v>
      </c>
      <c r="C42" s="12">
        <v>2</v>
      </c>
      <c r="D42" s="12" t="s">
        <v>1014</v>
      </c>
      <c r="E42" s="13" t="s">
        <v>105</v>
      </c>
      <c r="F42" s="14" t="s">
        <v>1028</v>
      </c>
      <c r="G42" s="12">
        <v>10</v>
      </c>
      <c r="H42" s="15">
        <v>112</v>
      </c>
      <c r="I42" s="15">
        <f t="shared" si="0"/>
        <v>1120</v>
      </c>
      <c r="J42" s="12">
        <v>5</v>
      </c>
      <c r="K42" s="12" t="s">
        <v>94</v>
      </c>
      <c r="L42" s="16" t="s">
        <v>97</v>
      </c>
    </row>
    <row r="43" spans="1:12" s="3" customFormat="1" ht="24.6" customHeight="1">
      <c r="A43" s="17">
        <v>5386</v>
      </c>
      <c r="B43" s="18" t="s">
        <v>34</v>
      </c>
      <c r="C43" s="19">
        <v>2</v>
      </c>
      <c r="D43" s="19" t="s">
        <v>1014</v>
      </c>
      <c r="E43" s="20" t="s">
        <v>105</v>
      </c>
      <c r="F43" s="21" t="s">
        <v>106</v>
      </c>
      <c r="G43" s="19">
        <v>20</v>
      </c>
      <c r="H43" s="22">
        <v>165</v>
      </c>
      <c r="I43" s="32">
        <f t="shared" si="0"/>
        <v>3300</v>
      </c>
      <c r="J43" s="19">
        <v>5</v>
      </c>
      <c r="K43" s="19" t="s">
        <v>94</v>
      </c>
      <c r="L43" s="23" t="s">
        <v>97</v>
      </c>
    </row>
    <row r="44" spans="1:12" s="3" customFormat="1" ht="24.6" customHeight="1">
      <c r="A44" s="10">
        <v>5386</v>
      </c>
      <c r="B44" s="11" t="s">
        <v>34</v>
      </c>
      <c r="C44" s="12">
        <v>2</v>
      </c>
      <c r="D44" s="12" t="s">
        <v>1014</v>
      </c>
      <c r="E44" s="13" t="s">
        <v>107</v>
      </c>
      <c r="F44" s="14" t="s">
        <v>1030</v>
      </c>
      <c r="G44" s="12">
        <v>1</v>
      </c>
      <c r="H44" s="15">
        <v>799</v>
      </c>
      <c r="I44" s="15">
        <f t="shared" si="0"/>
        <v>799</v>
      </c>
      <c r="J44" s="12">
        <v>5</v>
      </c>
      <c r="K44" s="12" t="s">
        <v>1013</v>
      </c>
      <c r="L44" s="16" t="s">
        <v>12</v>
      </c>
    </row>
    <row r="45" spans="1:12" s="3" customFormat="1" ht="24.6" customHeight="1">
      <c r="A45" s="17">
        <v>5386</v>
      </c>
      <c r="B45" s="18" t="s">
        <v>34</v>
      </c>
      <c r="C45" s="19">
        <v>2</v>
      </c>
      <c r="D45" s="19" t="s">
        <v>1014</v>
      </c>
      <c r="E45" s="20" t="s">
        <v>835</v>
      </c>
      <c r="F45" s="21" t="s">
        <v>1119</v>
      </c>
      <c r="G45" s="19">
        <v>1</v>
      </c>
      <c r="H45" s="22">
        <v>411</v>
      </c>
      <c r="I45" s="32">
        <f t="shared" si="0"/>
        <v>411</v>
      </c>
      <c r="J45" s="19">
        <v>5</v>
      </c>
      <c r="K45" s="19" t="s">
        <v>836</v>
      </c>
      <c r="L45" s="23" t="s">
        <v>80</v>
      </c>
    </row>
    <row r="46" spans="1:12" s="3" customFormat="1" ht="24.6" customHeight="1">
      <c r="A46" s="10">
        <v>5386</v>
      </c>
      <c r="B46" s="11" t="s">
        <v>34</v>
      </c>
      <c r="C46" s="12">
        <v>2</v>
      </c>
      <c r="D46" s="12" t="s">
        <v>1014</v>
      </c>
      <c r="E46" s="13" t="s">
        <v>108</v>
      </c>
      <c r="F46" s="14" t="s">
        <v>109</v>
      </c>
      <c r="G46" s="12">
        <v>10</v>
      </c>
      <c r="H46" s="15">
        <v>70</v>
      </c>
      <c r="I46" s="15">
        <f t="shared" si="0"/>
        <v>700</v>
      </c>
      <c r="J46" s="12">
        <v>10</v>
      </c>
      <c r="K46" s="12" t="s">
        <v>110</v>
      </c>
      <c r="L46" s="16" t="s">
        <v>111</v>
      </c>
    </row>
    <row r="47" spans="1:12" s="3" customFormat="1" ht="24.6" customHeight="1">
      <c r="A47" s="17">
        <v>5386</v>
      </c>
      <c r="B47" s="18" t="s">
        <v>34</v>
      </c>
      <c r="C47" s="19">
        <v>2</v>
      </c>
      <c r="D47" s="19" t="s">
        <v>1014</v>
      </c>
      <c r="E47" s="20" t="s">
        <v>112</v>
      </c>
      <c r="F47" s="21"/>
      <c r="G47" s="19">
        <v>10</v>
      </c>
      <c r="H47" s="22">
        <v>14</v>
      </c>
      <c r="I47" s="32">
        <f t="shared" si="0"/>
        <v>140</v>
      </c>
      <c r="J47" s="19">
        <v>10</v>
      </c>
      <c r="K47" s="19" t="s">
        <v>1013</v>
      </c>
      <c r="L47" s="23" t="s">
        <v>97</v>
      </c>
    </row>
    <row r="48" spans="1:12" s="3" customFormat="1" ht="24.6" customHeight="1">
      <c r="A48" s="10">
        <v>5386</v>
      </c>
      <c r="B48" s="11" t="s">
        <v>34</v>
      </c>
      <c r="C48" s="12">
        <v>2</v>
      </c>
      <c r="D48" s="12" t="s">
        <v>1014</v>
      </c>
      <c r="E48" s="13" t="s">
        <v>1029</v>
      </c>
      <c r="F48" s="14" t="s">
        <v>330</v>
      </c>
      <c r="G48" s="12">
        <v>20</v>
      </c>
      <c r="H48" s="15">
        <v>60.89</v>
      </c>
      <c r="I48" s="15">
        <f t="shared" si="0"/>
        <v>1217.8</v>
      </c>
      <c r="J48" s="12">
        <v>5</v>
      </c>
      <c r="K48" s="12">
        <v>3.11</v>
      </c>
      <c r="L48" s="16" t="s">
        <v>97</v>
      </c>
    </row>
    <row r="49" spans="1:12" s="3" customFormat="1" ht="24.75" customHeight="1">
      <c r="A49" s="17">
        <v>5386</v>
      </c>
      <c r="B49" s="18" t="s">
        <v>34</v>
      </c>
      <c r="C49" s="19">
        <v>2</v>
      </c>
      <c r="D49" s="19" t="s">
        <v>1014</v>
      </c>
      <c r="E49" s="20" t="s">
        <v>114</v>
      </c>
      <c r="F49" s="21" t="s">
        <v>1187</v>
      </c>
      <c r="G49" s="19">
        <v>3</v>
      </c>
      <c r="H49" s="22">
        <v>5722</v>
      </c>
      <c r="I49" s="32">
        <f t="shared" si="0"/>
        <v>17166</v>
      </c>
      <c r="J49" s="19">
        <v>15</v>
      </c>
      <c r="K49" s="19" t="s">
        <v>104</v>
      </c>
      <c r="L49" s="23" t="s">
        <v>39</v>
      </c>
    </row>
    <row r="50" spans="1:12" s="3" customFormat="1" ht="24.6" customHeight="1">
      <c r="A50" s="10">
        <v>5386</v>
      </c>
      <c r="B50" s="11" t="s">
        <v>34</v>
      </c>
      <c r="C50" s="12">
        <v>2</v>
      </c>
      <c r="D50" s="12" t="s">
        <v>1014</v>
      </c>
      <c r="E50" s="13" t="s">
        <v>114</v>
      </c>
      <c r="F50" s="14" t="s">
        <v>1180</v>
      </c>
      <c r="G50" s="12">
        <v>5</v>
      </c>
      <c r="H50" s="15">
        <v>5882</v>
      </c>
      <c r="I50" s="15">
        <f t="shared" si="0"/>
        <v>29410</v>
      </c>
      <c r="J50" s="12">
        <v>15</v>
      </c>
      <c r="K50" s="12" t="s">
        <v>104</v>
      </c>
      <c r="L50" s="16" t="s">
        <v>39</v>
      </c>
    </row>
    <row r="51" spans="1:12" s="3" customFormat="1" ht="28.5">
      <c r="A51" s="17">
        <v>5386</v>
      </c>
      <c r="B51" s="18" t="s">
        <v>34</v>
      </c>
      <c r="C51" s="19">
        <v>2</v>
      </c>
      <c r="D51" s="19" t="s">
        <v>1014</v>
      </c>
      <c r="E51" s="20" t="s">
        <v>115</v>
      </c>
      <c r="F51" s="21" t="s">
        <v>1122</v>
      </c>
      <c r="G51" s="19">
        <v>2</v>
      </c>
      <c r="H51" s="22">
        <v>5722</v>
      </c>
      <c r="I51" s="32">
        <f t="shared" si="0"/>
        <v>11444</v>
      </c>
      <c r="J51" s="19">
        <v>15</v>
      </c>
      <c r="K51" s="19" t="s">
        <v>104</v>
      </c>
      <c r="L51" s="23" t="s">
        <v>39</v>
      </c>
    </row>
    <row r="52" spans="1:12" s="3" customFormat="1" ht="24.6" customHeight="1">
      <c r="A52" s="10">
        <v>5386</v>
      </c>
      <c r="B52" s="11" t="s">
        <v>34</v>
      </c>
      <c r="C52" s="12">
        <v>2</v>
      </c>
      <c r="D52" s="12" t="s">
        <v>1014</v>
      </c>
      <c r="E52" s="13" t="s">
        <v>839</v>
      </c>
      <c r="F52" s="14" t="s">
        <v>1121</v>
      </c>
      <c r="G52" s="12">
        <v>2</v>
      </c>
      <c r="H52" s="15">
        <v>1109</v>
      </c>
      <c r="I52" s="15">
        <f t="shared" si="0"/>
        <v>2218</v>
      </c>
      <c r="J52" s="12">
        <v>10</v>
      </c>
      <c r="K52" s="12" t="s">
        <v>834</v>
      </c>
      <c r="L52" s="16" t="s">
        <v>62</v>
      </c>
    </row>
    <row r="53" spans="1:12" s="3" customFormat="1" ht="24.6" customHeight="1">
      <c r="A53" s="17">
        <v>5386</v>
      </c>
      <c r="B53" s="18" t="s">
        <v>34</v>
      </c>
      <c r="C53" s="19">
        <v>2</v>
      </c>
      <c r="D53" s="19" t="s">
        <v>1014</v>
      </c>
      <c r="E53" s="20" t="s">
        <v>840</v>
      </c>
      <c r="F53" s="21" t="s">
        <v>1120</v>
      </c>
      <c r="G53" s="19">
        <v>2</v>
      </c>
      <c r="H53" s="22">
        <v>995</v>
      </c>
      <c r="I53" s="32">
        <f t="shared" si="0"/>
        <v>1990</v>
      </c>
      <c r="J53" s="19">
        <v>10</v>
      </c>
      <c r="K53" s="19" t="s">
        <v>841</v>
      </c>
      <c r="L53" s="23" t="s">
        <v>80</v>
      </c>
    </row>
    <row r="54" spans="1:12" s="3" customFormat="1" ht="24.6" customHeight="1">
      <c r="A54" s="10">
        <v>5386</v>
      </c>
      <c r="B54" s="11" t="s">
        <v>34</v>
      </c>
      <c r="C54" s="12">
        <v>2</v>
      </c>
      <c r="D54" s="12" t="s">
        <v>1014</v>
      </c>
      <c r="E54" s="13" t="s">
        <v>126</v>
      </c>
      <c r="F54" s="42" t="s">
        <v>158</v>
      </c>
      <c r="G54" s="12">
        <v>5</v>
      </c>
      <c r="H54" s="15">
        <v>104.71</v>
      </c>
      <c r="I54" s="15">
        <f t="shared" si="0"/>
        <v>523.54999999999995</v>
      </c>
      <c r="J54" s="12">
        <v>10</v>
      </c>
      <c r="K54" s="12" t="s">
        <v>127</v>
      </c>
      <c r="L54" s="16" t="s">
        <v>97</v>
      </c>
    </row>
    <row r="55" spans="1:12" s="3" customFormat="1" ht="24.75" customHeight="1">
      <c r="A55" s="17">
        <v>5386</v>
      </c>
      <c r="B55" s="18" t="s">
        <v>34</v>
      </c>
      <c r="C55" s="19">
        <v>2</v>
      </c>
      <c r="D55" s="19" t="s">
        <v>1014</v>
      </c>
      <c r="E55" s="21" t="s">
        <v>842</v>
      </c>
      <c r="F55" s="41" t="s">
        <v>1123</v>
      </c>
      <c r="G55" s="19">
        <v>10</v>
      </c>
      <c r="H55" s="22">
        <v>243.19</v>
      </c>
      <c r="I55" s="32">
        <f t="shared" si="0"/>
        <v>2431.9</v>
      </c>
      <c r="J55" s="19">
        <v>10</v>
      </c>
      <c r="K55" s="19" t="s">
        <v>127</v>
      </c>
      <c r="L55" s="23" t="s">
        <v>97</v>
      </c>
    </row>
    <row r="56" spans="1:12" s="3" customFormat="1" ht="24.6" customHeight="1">
      <c r="A56" s="10">
        <v>5386</v>
      </c>
      <c r="B56" s="11" t="s">
        <v>34</v>
      </c>
      <c r="C56" s="12">
        <v>2</v>
      </c>
      <c r="D56" s="12" t="s">
        <v>1014</v>
      </c>
      <c r="E56" s="13" t="s">
        <v>128</v>
      </c>
      <c r="F56" s="42" t="s">
        <v>1188</v>
      </c>
      <c r="G56" s="12">
        <v>1</v>
      </c>
      <c r="H56" s="15">
        <v>195.88</v>
      </c>
      <c r="I56" s="15">
        <f t="shared" si="0"/>
        <v>195.88</v>
      </c>
      <c r="J56" s="12">
        <v>10</v>
      </c>
      <c r="K56" s="12" t="s">
        <v>127</v>
      </c>
      <c r="L56" s="16" t="s">
        <v>97</v>
      </c>
    </row>
    <row r="57" spans="1:12" s="3" customFormat="1" ht="24.6" customHeight="1">
      <c r="A57" s="17">
        <v>5386</v>
      </c>
      <c r="B57" s="18" t="s">
        <v>34</v>
      </c>
      <c r="C57" s="19">
        <v>2</v>
      </c>
      <c r="D57" s="19" t="s">
        <v>1014</v>
      </c>
      <c r="E57" s="20" t="s">
        <v>128</v>
      </c>
      <c r="F57" s="41" t="s">
        <v>156</v>
      </c>
      <c r="G57" s="19">
        <v>5</v>
      </c>
      <c r="H57" s="22">
        <v>105.41</v>
      </c>
      <c r="I57" s="32">
        <f t="shared" si="0"/>
        <v>527.04999999999995</v>
      </c>
      <c r="J57" s="19">
        <v>10</v>
      </c>
      <c r="K57" s="19" t="s">
        <v>127</v>
      </c>
      <c r="L57" s="23" t="s">
        <v>97</v>
      </c>
    </row>
    <row r="58" spans="1:12" s="3" customFormat="1" ht="24.6" customHeight="1">
      <c r="A58" s="10">
        <v>5386</v>
      </c>
      <c r="B58" s="11" t="s">
        <v>34</v>
      </c>
      <c r="C58" s="12">
        <v>2</v>
      </c>
      <c r="D58" s="12" t="s">
        <v>1014</v>
      </c>
      <c r="E58" s="13" t="s">
        <v>128</v>
      </c>
      <c r="F58" s="14" t="s">
        <v>129</v>
      </c>
      <c r="G58" s="12">
        <v>2</v>
      </c>
      <c r="H58" s="15">
        <v>60</v>
      </c>
      <c r="I58" s="15">
        <f t="shared" si="0"/>
        <v>120</v>
      </c>
      <c r="J58" s="12">
        <v>10</v>
      </c>
      <c r="K58" s="12" t="s">
        <v>127</v>
      </c>
      <c r="L58" s="16" t="s">
        <v>97</v>
      </c>
    </row>
    <row r="59" spans="1:12" s="3" customFormat="1" ht="24.6" customHeight="1">
      <c r="A59" s="17">
        <v>5386</v>
      </c>
      <c r="B59" s="18" t="s">
        <v>34</v>
      </c>
      <c r="C59" s="19">
        <v>2</v>
      </c>
      <c r="D59" s="19" t="s">
        <v>1014</v>
      </c>
      <c r="E59" s="20" t="s">
        <v>128</v>
      </c>
      <c r="F59" s="41" t="s">
        <v>1189</v>
      </c>
      <c r="G59" s="19">
        <v>2</v>
      </c>
      <c r="H59" s="22">
        <v>176</v>
      </c>
      <c r="I59" s="32">
        <f t="shared" si="0"/>
        <v>352</v>
      </c>
      <c r="J59" s="19">
        <v>10</v>
      </c>
      <c r="K59" s="19" t="s">
        <v>127</v>
      </c>
      <c r="L59" s="23" t="s">
        <v>97</v>
      </c>
    </row>
    <row r="60" spans="1:12" s="3" customFormat="1" ht="24.6" customHeight="1">
      <c r="A60" s="10">
        <v>5386</v>
      </c>
      <c r="B60" s="11" t="s">
        <v>34</v>
      </c>
      <c r="C60" s="12">
        <v>2</v>
      </c>
      <c r="D60" s="12" t="s">
        <v>1014</v>
      </c>
      <c r="E60" s="13" t="s">
        <v>128</v>
      </c>
      <c r="F60" s="14" t="s">
        <v>130</v>
      </c>
      <c r="G60" s="12">
        <v>5</v>
      </c>
      <c r="H60" s="15">
        <v>182.19</v>
      </c>
      <c r="I60" s="15">
        <f t="shared" si="0"/>
        <v>910.95</v>
      </c>
      <c r="J60" s="12">
        <v>10</v>
      </c>
      <c r="K60" s="12" t="s">
        <v>127</v>
      </c>
      <c r="L60" s="16" t="s">
        <v>97</v>
      </c>
    </row>
    <row r="61" spans="1:12" s="3" customFormat="1" ht="24.6" customHeight="1">
      <c r="A61" s="17">
        <v>5386</v>
      </c>
      <c r="B61" s="18" t="s">
        <v>34</v>
      </c>
      <c r="C61" s="19">
        <v>2</v>
      </c>
      <c r="D61" s="19" t="s">
        <v>1014</v>
      </c>
      <c r="E61" s="20" t="s">
        <v>131</v>
      </c>
      <c r="F61" s="21" t="s">
        <v>1020</v>
      </c>
      <c r="G61" s="19">
        <v>5</v>
      </c>
      <c r="H61" s="22">
        <v>300</v>
      </c>
      <c r="I61" s="32">
        <f t="shared" si="0"/>
        <v>1500</v>
      </c>
      <c r="J61" s="19">
        <v>5</v>
      </c>
      <c r="K61" s="19">
        <v>21</v>
      </c>
      <c r="L61" s="23" t="s">
        <v>48</v>
      </c>
    </row>
    <row r="62" spans="1:12" s="3" customFormat="1" ht="24.75" customHeight="1">
      <c r="A62" s="10">
        <v>5386</v>
      </c>
      <c r="B62" s="11" t="s">
        <v>34</v>
      </c>
      <c r="C62" s="12">
        <v>2</v>
      </c>
      <c r="D62" s="12" t="s">
        <v>1014</v>
      </c>
      <c r="E62" s="13" t="s">
        <v>131</v>
      </c>
      <c r="F62" s="42" t="s">
        <v>1190</v>
      </c>
      <c r="G62" s="12">
        <v>5</v>
      </c>
      <c r="H62" s="15">
        <v>686</v>
      </c>
      <c r="I62" s="15">
        <f t="shared" si="0"/>
        <v>3430</v>
      </c>
      <c r="J62" s="12">
        <v>5</v>
      </c>
      <c r="K62" s="12">
        <v>21</v>
      </c>
      <c r="L62" s="16" t="s">
        <v>48</v>
      </c>
    </row>
    <row r="63" spans="1:12" s="3" customFormat="1" ht="24.75" customHeight="1">
      <c r="A63" s="17">
        <v>5386</v>
      </c>
      <c r="B63" s="18" t="s">
        <v>34</v>
      </c>
      <c r="C63" s="19">
        <v>2</v>
      </c>
      <c r="D63" s="19" t="s">
        <v>1014</v>
      </c>
      <c r="E63" s="20" t="s">
        <v>164</v>
      </c>
      <c r="F63" s="21" t="s">
        <v>1179</v>
      </c>
      <c r="G63" s="19">
        <v>2</v>
      </c>
      <c r="H63" s="22">
        <v>2973</v>
      </c>
      <c r="I63" s="32">
        <f t="shared" si="0"/>
        <v>5946</v>
      </c>
      <c r="J63" s="19">
        <v>10</v>
      </c>
      <c r="K63" s="19" t="s">
        <v>165</v>
      </c>
      <c r="L63" s="23" t="s">
        <v>162</v>
      </c>
    </row>
    <row r="64" spans="1:12" s="3" customFormat="1" ht="24.6" customHeight="1">
      <c r="A64" s="10">
        <v>5386</v>
      </c>
      <c r="B64" s="11" t="s">
        <v>34</v>
      </c>
      <c r="C64" s="12">
        <v>2</v>
      </c>
      <c r="D64" s="12" t="s">
        <v>1014</v>
      </c>
      <c r="E64" s="13" t="s">
        <v>164</v>
      </c>
      <c r="F64" s="14" t="s">
        <v>1178</v>
      </c>
      <c r="G64" s="12">
        <v>2</v>
      </c>
      <c r="H64" s="15">
        <v>4952</v>
      </c>
      <c r="I64" s="15">
        <f t="shared" si="0"/>
        <v>9904</v>
      </c>
      <c r="J64" s="12">
        <v>10</v>
      </c>
      <c r="K64" s="12" t="s">
        <v>165</v>
      </c>
      <c r="L64" s="16" t="s">
        <v>162</v>
      </c>
    </row>
    <row r="65" spans="1:12" s="3" customFormat="1" ht="27.75" customHeight="1">
      <c r="A65" s="17">
        <v>5386</v>
      </c>
      <c r="B65" s="18" t="s">
        <v>34</v>
      </c>
      <c r="C65" s="19">
        <v>2</v>
      </c>
      <c r="D65" s="19" t="s">
        <v>1014</v>
      </c>
      <c r="E65" s="21" t="s">
        <v>1031</v>
      </c>
      <c r="F65" s="21" t="s">
        <v>166</v>
      </c>
      <c r="G65" s="19">
        <v>2</v>
      </c>
      <c r="H65" s="22">
        <v>1818.8</v>
      </c>
      <c r="I65" s="32">
        <f t="shared" si="0"/>
        <v>3637.6</v>
      </c>
      <c r="J65" s="19">
        <v>10</v>
      </c>
      <c r="K65" s="19" t="s">
        <v>165</v>
      </c>
      <c r="L65" s="23" t="s">
        <v>162</v>
      </c>
    </row>
    <row r="66" spans="1:12" s="3" customFormat="1" ht="27.75" customHeight="1">
      <c r="A66" s="10">
        <v>5386</v>
      </c>
      <c r="B66" s="11" t="s">
        <v>34</v>
      </c>
      <c r="C66" s="12">
        <v>2</v>
      </c>
      <c r="D66" s="12" t="s">
        <v>1014</v>
      </c>
      <c r="E66" s="13" t="s">
        <v>167</v>
      </c>
      <c r="F66" s="14" t="s">
        <v>1177</v>
      </c>
      <c r="G66" s="12">
        <v>2</v>
      </c>
      <c r="H66" s="15">
        <v>2822</v>
      </c>
      <c r="I66" s="15">
        <f t="shared" si="0"/>
        <v>5644</v>
      </c>
      <c r="J66" s="12">
        <v>10</v>
      </c>
      <c r="K66" s="12" t="s">
        <v>165</v>
      </c>
      <c r="L66" s="16" t="s">
        <v>168</v>
      </c>
    </row>
    <row r="67" spans="1:12" s="3" customFormat="1" ht="28.5">
      <c r="A67" s="17">
        <v>5386</v>
      </c>
      <c r="B67" s="18" t="s">
        <v>34</v>
      </c>
      <c r="C67" s="19">
        <v>2</v>
      </c>
      <c r="D67" s="19" t="s">
        <v>1014</v>
      </c>
      <c r="E67" s="20" t="s">
        <v>167</v>
      </c>
      <c r="F67" s="21" t="s">
        <v>1021</v>
      </c>
      <c r="G67" s="19">
        <v>3</v>
      </c>
      <c r="H67" s="22">
        <v>5049</v>
      </c>
      <c r="I67" s="32">
        <f t="shared" si="0"/>
        <v>15147</v>
      </c>
      <c r="J67" s="19">
        <v>10</v>
      </c>
      <c r="K67" s="19" t="s">
        <v>165</v>
      </c>
      <c r="L67" s="23" t="s">
        <v>168</v>
      </c>
    </row>
    <row r="68" spans="1:12" s="3" customFormat="1" ht="24.6" customHeight="1">
      <c r="A68" s="10">
        <v>5386</v>
      </c>
      <c r="B68" s="11" t="s">
        <v>34</v>
      </c>
      <c r="C68" s="12">
        <v>2</v>
      </c>
      <c r="D68" s="12" t="s">
        <v>1014</v>
      </c>
      <c r="E68" s="13" t="s">
        <v>160</v>
      </c>
      <c r="F68" s="14" t="s">
        <v>1022</v>
      </c>
      <c r="G68" s="12">
        <v>3</v>
      </c>
      <c r="H68" s="15">
        <v>659</v>
      </c>
      <c r="I68" s="15">
        <f t="shared" si="0"/>
        <v>1977</v>
      </c>
      <c r="J68" s="12">
        <v>10</v>
      </c>
      <c r="K68" s="12" t="s">
        <v>161</v>
      </c>
      <c r="L68" s="16" t="s">
        <v>162</v>
      </c>
    </row>
    <row r="69" spans="1:12" s="3" customFormat="1" ht="28.5">
      <c r="A69" s="17">
        <v>5386</v>
      </c>
      <c r="B69" s="18" t="s">
        <v>34</v>
      </c>
      <c r="C69" s="19">
        <v>2</v>
      </c>
      <c r="D69" s="19" t="s">
        <v>1014</v>
      </c>
      <c r="E69" s="20" t="s">
        <v>160</v>
      </c>
      <c r="F69" s="21" t="s">
        <v>1176</v>
      </c>
      <c r="G69" s="19">
        <v>10</v>
      </c>
      <c r="H69" s="22">
        <v>565</v>
      </c>
      <c r="I69" s="32">
        <f t="shared" si="0"/>
        <v>5650</v>
      </c>
      <c r="J69" s="19">
        <v>10</v>
      </c>
      <c r="K69" s="19" t="s">
        <v>161</v>
      </c>
      <c r="L69" s="23" t="s">
        <v>162</v>
      </c>
    </row>
    <row r="70" spans="1:12" s="3" customFormat="1" ht="24.6" customHeight="1">
      <c r="A70" s="10">
        <v>5386</v>
      </c>
      <c r="B70" s="11" t="s">
        <v>34</v>
      </c>
      <c r="C70" s="12">
        <v>2</v>
      </c>
      <c r="D70" s="12" t="s">
        <v>1014</v>
      </c>
      <c r="E70" s="13" t="s">
        <v>169</v>
      </c>
      <c r="F70" s="14" t="s">
        <v>1023</v>
      </c>
      <c r="G70" s="12">
        <v>4</v>
      </c>
      <c r="H70" s="15">
        <v>4638</v>
      </c>
      <c r="I70" s="15">
        <f t="shared" si="0"/>
        <v>18552</v>
      </c>
      <c r="J70" s="12">
        <v>10</v>
      </c>
      <c r="K70" s="12" t="s">
        <v>170</v>
      </c>
      <c r="L70" s="16" t="s">
        <v>171</v>
      </c>
    </row>
    <row r="71" spans="1:12" s="3" customFormat="1" ht="24.6" customHeight="1">
      <c r="A71" s="17">
        <v>5386</v>
      </c>
      <c r="B71" s="18" t="s">
        <v>34</v>
      </c>
      <c r="C71" s="19">
        <v>2</v>
      </c>
      <c r="D71" s="19" t="s">
        <v>1014</v>
      </c>
      <c r="E71" s="20" t="s">
        <v>163</v>
      </c>
      <c r="F71" s="21" t="s">
        <v>1175</v>
      </c>
      <c r="G71" s="19">
        <v>5</v>
      </c>
      <c r="H71" s="22">
        <v>819</v>
      </c>
      <c r="I71" s="32">
        <f t="shared" si="0"/>
        <v>4095</v>
      </c>
      <c r="J71" s="19">
        <v>10</v>
      </c>
      <c r="K71" s="19" t="s">
        <v>161</v>
      </c>
      <c r="L71" s="23" t="s">
        <v>162</v>
      </c>
    </row>
    <row r="72" spans="1:12" s="3" customFormat="1" ht="24.6" customHeight="1">
      <c r="A72" s="10">
        <v>5386</v>
      </c>
      <c r="B72" s="11" t="s">
        <v>34</v>
      </c>
      <c r="C72" s="12">
        <v>2</v>
      </c>
      <c r="D72" s="12" t="s">
        <v>1014</v>
      </c>
      <c r="E72" s="13" t="s">
        <v>174</v>
      </c>
      <c r="F72" s="14" t="s">
        <v>1024</v>
      </c>
      <c r="G72" s="12">
        <v>10</v>
      </c>
      <c r="H72" s="15">
        <v>7</v>
      </c>
      <c r="I72" s="15">
        <f t="shared" ref="I72:I135" si="1">H72*G72</f>
        <v>70</v>
      </c>
      <c r="J72" s="12">
        <v>10</v>
      </c>
      <c r="K72" s="12" t="s">
        <v>127</v>
      </c>
      <c r="L72" s="16" t="s">
        <v>12</v>
      </c>
    </row>
    <row r="73" spans="1:12" s="3" customFormat="1" ht="24.6" customHeight="1">
      <c r="A73" s="17">
        <v>5386</v>
      </c>
      <c r="B73" s="18" t="s">
        <v>34</v>
      </c>
      <c r="C73" s="19">
        <v>2</v>
      </c>
      <c r="D73" s="19" t="s">
        <v>1014</v>
      </c>
      <c r="E73" s="20" t="s">
        <v>174</v>
      </c>
      <c r="F73" s="21" t="s">
        <v>1025</v>
      </c>
      <c r="G73" s="19">
        <v>10</v>
      </c>
      <c r="H73" s="22">
        <v>12</v>
      </c>
      <c r="I73" s="32">
        <f t="shared" si="1"/>
        <v>120</v>
      </c>
      <c r="J73" s="19">
        <v>10</v>
      </c>
      <c r="K73" s="19" t="s">
        <v>127</v>
      </c>
      <c r="L73" s="23" t="s">
        <v>97</v>
      </c>
    </row>
    <row r="74" spans="1:12" s="3" customFormat="1" ht="24.6" customHeight="1">
      <c r="A74" s="10">
        <v>5386</v>
      </c>
      <c r="B74" s="11" t="s">
        <v>34</v>
      </c>
      <c r="C74" s="12">
        <v>2</v>
      </c>
      <c r="D74" s="12" t="s">
        <v>1014</v>
      </c>
      <c r="E74" s="13" t="s">
        <v>1001</v>
      </c>
      <c r="F74" s="14" t="s">
        <v>1026</v>
      </c>
      <c r="G74" s="12">
        <v>1</v>
      </c>
      <c r="H74" s="15">
        <v>1205.99</v>
      </c>
      <c r="I74" s="15">
        <f t="shared" si="1"/>
        <v>1205.99</v>
      </c>
      <c r="J74" s="12">
        <v>10</v>
      </c>
      <c r="K74" s="12" t="s">
        <v>957</v>
      </c>
      <c r="L74" s="16" t="s">
        <v>73</v>
      </c>
    </row>
    <row r="75" spans="1:12" s="3" customFormat="1" ht="24.75" customHeight="1">
      <c r="A75" s="17">
        <v>5386</v>
      </c>
      <c r="B75" s="18" t="s">
        <v>34</v>
      </c>
      <c r="C75" s="19">
        <v>2</v>
      </c>
      <c r="D75" s="19" t="s">
        <v>1014</v>
      </c>
      <c r="E75" s="20" t="s">
        <v>175</v>
      </c>
      <c r="F75" s="21" t="s">
        <v>1191</v>
      </c>
      <c r="G75" s="19">
        <v>20</v>
      </c>
      <c r="H75" s="22">
        <v>752</v>
      </c>
      <c r="I75" s="32">
        <f t="shared" si="1"/>
        <v>15040</v>
      </c>
      <c r="J75" s="19">
        <v>5</v>
      </c>
      <c r="K75" s="19" t="s">
        <v>176</v>
      </c>
      <c r="L75" s="23" t="s">
        <v>70</v>
      </c>
    </row>
    <row r="76" spans="1:12" s="3" customFormat="1" ht="24.6" customHeight="1">
      <c r="A76" s="10">
        <v>5386</v>
      </c>
      <c r="B76" s="11" t="s">
        <v>34</v>
      </c>
      <c r="C76" s="12">
        <v>2</v>
      </c>
      <c r="D76" s="12" t="s">
        <v>1014</v>
      </c>
      <c r="E76" s="13" t="s">
        <v>177</v>
      </c>
      <c r="F76" s="14" t="s">
        <v>178</v>
      </c>
      <c r="G76" s="12">
        <v>1</v>
      </c>
      <c r="H76" s="15">
        <v>195</v>
      </c>
      <c r="I76" s="15">
        <f t="shared" si="1"/>
        <v>195</v>
      </c>
      <c r="J76" s="12">
        <v>10</v>
      </c>
      <c r="K76" s="12">
        <v>0</v>
      </c>
      <c r="L76" s="16" t="s">
        <v>97</v>
      </c>
    </row>
    <row r="77" spans="1:12" s="3" customFormat="1" ht="24.75" customHeight="1">
      <c r="A77" s="17">
        <v>5386</v>
      </c>
      <c r="B77" s="18" t="s">
        <v>34</v>
      </c>
      <c r="C77" s="19">
        <v>2</v>
      </c>
      <c r="D77" s="19" t="s">
        <v>1014</v>
      </c>
      <c r="E77" s="20" t="s">
        <v>179</v>
      </c>
      <c r="F77" s="21" t="s">
        <v>180</v>
      </c>
      <c r="G77" s="19">
        <v>3</v>
      </c>
      <c r="H77" s="22">
        <v>2600</v>
      </c>
      <c r="I77" s="32">
        <f t="shared" si="1"/>
        <v>7800</v>
      </c>
      <c r="J77" s="19">
        <v>10</v>
      </c>
      <c r="K77" s="19" t="s">
        <v>181</v>
      </c>
      <c r="L77" s="23" t="s">
        <v>182</v>
      </c>
    </row>
    <row r="78" spans="1:12" s="3" customFormat="1" ht="24.6" customHeight="1">
      <c r="A78" s="10">
        <v>5386</v>
      </c>
      <c r="B78" s="11" t="s">
        <v>34</v>
      </c>
      <c r="C78" s="12">
        <v>2</v>
      </c>
      <c r="D78" s="12" t="s">
        <v>1014</v>
      </c>
      <c r="E78" s="13" t="s">
        <v>179</v>
      </c>
      <c r="F78" s="14" t="s">
        <v>1032</v>
      </c>
      <c r="G78" s="12">
        <v>2</v>
      </c>
      <c r="H78" s="15">
        <v>1800</v>
      </c>
      <c r="I78" s="15">
        <f t="shared" si="1"/>
        <v>3600</v>
      </c>
      <c r="J78" s="12">
        <v>10</v>
      </c>
      <c r="K78" s="12" t="s">
        <v>181</v>
      </c>
      <c r="L78" s="16" t="s">
        <v>182</v>
      </c>
    </row>
    <row r="79" spans="1:12" s="3" customFormat="1" ht="28.5" customHeight="1">
      <c r="A79" s="17">
        <v>5386</v>
      </c>
      <c r="B79" s="18" t="s">
        <v>34</v>
      </c>
      <c r="C79" s="19">
        <v>2</v>
      </c>
      <c r="D79" s="19" t="s">
        <v>1014</v>
      </c>
      <c r="E79" s="20" t="s">
        <v>179</v>
      </c>
      <c r="F79" s="21" t="s">
        <v>1033</v>
      </c>
      <c r="G79" s="19">
        <v>2</v>
      </c>
      <c r="H79" s="22">
        <v>1200</v>
      </c>
      <c r="I79" s="32">
        <f t="shared" si="1"/>
        <v>2400</v>
      </c>
      <c r="J79" s="19">
        <v>10</v>
      </c>
      <c r="K79" s="19" t="s">
        <v>181</v>
      </c>
      <c r="L79" s="23" t="s">
        <v>182</v>
      </c>
    </row>
    <row r="80" spans="1:12" s="3" customFormat="1" ht="28.5">
      <c r="A80" s="10">
        <v>5386</v>
      </c>
      <c r="B80" s="11" t="s">
        <v>34</v>
      </c>
      <c r="C80" s="12">
        <v>2</v>
      </c>
      <c r="D80" s="12" t="s">
        <v>1014</v>
      </c>
      <c r="E80" s="13" t="s">
        <v>179</v>
      </c>
      <c r="F80" s="14" t="s">
        <v>183</v>
      </c>
      <c r="G80" s="12">
        <v>3</v>
      </c>
      <c r="H80" s="15">
        <v>1600</v>
      </c>
      <c r="I80" s="15">
        <f t="shared" si="1"/>
        <v>4800</v>
      </c>
      <c r="J80" s="12">
        <v>10</v>
      </c>
      <c r="K80" s="12" t="s">
        <v>181</v>
      </c>
      <c r="L80" s="16" t="s">
        <v>182</v>
      </c>
    </row>
    <row r="81" spans="1:12" s="3" customFormat="1" ht="24.6" customHeight="1">
      <c r="A81" s="17">
        <v>5386</v>
      </c>
      <c r="B81" s="18" t="s">
        <v>34</v>
      </c>
      <c r="C81" s="19">
        <v>2</v>
      </c>
      <c r="D81" s="19" t="s">
        <v>1014</v>
      </c>
      <c r="E81" s="20" t="s">
        <v>184</v>
      </c>
      <c r="F81" s="21" t="s">
        <v>185</v>
      </c>
      <c r="G81" s="19">
        <v>5</v>
      </c>
      <c r="H81" s="22">
        <v>1500</v>
      </c>
      <c r="I81" s="32">
        <f t="shared" si="1"/>
        <v>7500</v>
      </c>
      <c r="J81" s="19">
        <v>10</v>
      </c>
      <c r="K81" s="19" t="s">
        <v>181</v>
      </c>
      <c r="L81" s="23" t="s">
        <v>182</v>
      </c>
    </row>
    <row r="82" spans="1:12" s="3" customFormat="1" ht="24.6" customHeight="1">
      <c r="A82" s="10">
        <v>5386</v>
      </c>
      <c r="B82" s="11" t="s">
        <v>34</v>
      </c>
      <c r="C82" s="12">
        <v>2</v>
      </c>
      <c r="D82" s="12" t="s">
        <v>1014</v>
      </c>
      <c r="E82" s="13" t="s">
        <v>186</v>
      </c>
      <c r="F82" s="14" t="s">
        <v>187</v>
      </c>
      <c r="G82" s="12">
        <v>1</v>
      </c>
      <c r="H82" s="15">
        <v>1200</v>
      </c>
      <c r="I82" s="15">
        <f t="shared" si="1"/>
        <v>1200</v>
      </c>
      <c r="J82" s="12">
        <v>10</v>
      </c>
      <c r="K82" s="12" t="s">
        <v>188</v>
      </c>
      <c r="L82" s="16" t="s">
        <v>171</v>
      </c>
    </row>
    <row r="83" spans="1:12" s="3" customFormat="1" ht="24.6" customHeight="1">
      <c r="A83" s="17">
        <v>5386</v>
      </c>
      <c r="B83" s="18" t="s">
        <v>34</v>
      </c>
      <c r="C83" s="19">
        <v>2</v>
      </c>
      <c r="D83" s="19" t="s">
        <v>1014</v>
      </c>
      <c r="E83" s="20" t="s">
        <v>189</v>
      </c>
      <c r="F83" s="21" t="s">
        <v>190</v>
      </c>
      <c r="G83" s="19">
        <v>3</v>
      </c>
      <c r="H83" s="22">
        <v>27</v>
      </c>
      <c r="I83" s="32">
        <f t="shared" si="1"/>
        <v>81</v>
      </c>
      <c r="J83" s="19">
        <v>5</v>
      </c>
      <c r="K83" s="19" t="s">
        <v>191</v>
      </c>
      <c r="L83" s="23" t="s">
        <v>97</v>
      </c>
    </row>
    <row r="84" spans="1:12" s="3" customFormat="1" ht="28.5">
      <c r="A84" s="10">
        <v>5386</v>
      </c>
      <c r="B84" s="11" t="s">
        <v>34</v>
      </c>
      <c r="C84" s="12">
        <v>2</v>
      </c>
      <c r="D84" s="12" t="s">
        <v>1014</v>
      </c>
      <c r="E84" s="13" t="s">
        <v>192</v>
      </c>
      <c r="F84" s="14" t="s">
        <v>193</v>
      </c>
      <c r="G84" s="12">
        <v>10</v>
      </c>
      <c r="H84" s="15">
        <v>300</v>
      </c>
      <c r="I84" s="15">
        <f t="shared" si="1"/>
        <v>3000</v>
      </c>
      <c r="J84" s="12">
        <v>10</v>
      </c>
      <c r="K84" s="12" t="s">
        <v>194</v>
      </c>
      <c r="L84" s="16">
        <v>0</v>
      </c>
    </row>
    <row r="85" spans="1:12" s="3" customFormat="1" ht="24.6" customHeight="1">
      <c r="A85" s="17">
        <v>5386</v>
      </c>
      <c r="B85" s="18" t="s">
        <v>34</v>
      </c>
      <c r="C85" s="19">
        <v>2</v>
      </c>
      <c r="D85" s="19" t="s">
        <v>1014</v>
      </c>
      <c r="E85" s="20" t="s">
        <v>855</v>
      </c>
      <c r="F85" s="21" t="s">
        <v>1124</v>
      </c>
      <c r="G85" s="19">
        <v>2</v>
      </c>
      <c r="H85" s="22">
        <v>908</v>
      </c>
      <c r="I85" s="32">
        <f t="shared" si="1"/>
        <v>1816</v>
      </c>
      <c r="J85" s="19">
        <v>10</v>
      </c>
      <c r="K85" s="19" t="s">
        <v>856</v>
      </c>
      <c r="L85" s="23" t="s">
        <v>39</v>
      </c>
    </row>
    <row r="86" spans="1:12" s="3" customFormat="1" ht="24.6" customHeight="1">
      <c r="A86" s="10">
        <v>5386</v>
      </c>
      <c r="B86" s="11" t="s">
        <v>34</v>
      </c>
      <c r="C86" s="12">
        <v>2</v>
      </c>
      <c r="D86" s="12" t="s">
        <v>1014</v>
      </c>
      <c r="E86" s="13" t="s">
        <v>195</v>
      </c>
      <c r="F86" s="14" t="s">
        <v>1127</v>
      </c>
      <c r="G86" s="12">
        <v>10</v>
      </c>
      <c r="H86" s="15">
        <v>85</v>
      </c>
      <c r="I86" s="15">
        <f t="shared" si="1"/>
        <v>850</v>
      </c>
      <c r="J86" s="12">
        <v>10</v>
      </c>
      <c r="K86" s="12" t="s">
        <v>194</v>
      </c>
      <c r="L86" s="16" t="s">
        <v>48</v>
      </c>
    </row>
    <row r="87" spans="1:12" s="3" customFormat="1" ht="24.6" customHeight="1">
      <c r="A87" s="17">
        <v>5386</v>
      </c>
      <c r="B87" s="18" t="s">
        <v>34</v>
      </c>
      <c r="C87" s="19">
        <v>2</v>
      </c>
      <c r="D87" s="19" t="s">
        <v>1014</v>
      </c>
      <c r="E87" s="20" t="s">
        <v>196</v>
      </c>
      <c r="F87" s="21" t="s">
        <v>197</v>
      </c>
      <c r="G87" s="19">
        <v>2</v>
      </c>
      <c r="H87" s="22">
        <v>35</v>
      </c>
      <c r="I87" s="32">
        <f t="shared" si="1"/>
        <v>70</v>
      </c>
      <c r="J87" s="19">
        <v>10</v>
      </c>
      <c r="K87" s="19" t="s">
        <v>198</v>
      </c>
      <c r="L87" s="23" t="s">
        <v>97</v>
      </c>
    </row>
    <row r="88" spans="1:12" s="3" customFormat="1" ht="24.75" customHeight="1">
      <c r="A88" s="10">
        <v>5386</v>
      </c>
      <c r="B88" s="11" t="s">
        <v>34</v>
      </c>
      <c r="C88" s="12">
        <v>2</v>
      </c>
      <c r="D88" s="12" t="s">
        <v>1014</v>
      </c>
      <c r="E88" s="13" t="s">
        <v>196</v>
      </c>
      <c r="F88" s="14" t="s">
        <v>199</v>
      </c>
      <c r="G88" s="12">
        <v>2</v>
      </c>
      <c r="H88" s="15">
        <v>55</v>
      </c>
      <c r="I88" s="15">
        <f t="shared" si="1"/>
        <v>110</v>
      </c>
      <c r="J88" s="12">
        <v>10</v>
      </c>
      <c r="K88" s="12" t="s">
        <v>198</v>
      </c>
      <c r="L88" s="16" t="s">
        <v>97</v>
      </c>
    </row>
    <row r="89" spans="1:12" s="3" customFormat="1" ht="24.75" customHeight="1">
      <c r="A89" s="17">
        <v>5386</v>
      </c>
      <c r="B89" s="18" t="s">
        <v>34</v>
      </c>
      <c r="C89" s="19">
        <v>2</v>
      </c>
      <c r="D89" s="19" t="s">
        <v>1014</v>
      </c>
      <c r="E89" s="20" t="s">
        <v>200</v>
      </c>
      <c r="F89" s="21" t="s">
        <v>201</v>
      </c>
      <c r="G89" s="19">
        <v>1</v>
      </c>
      <c r="H89" s="22">
        <v>56</v>
      </c>
      <c r="I89" s="32">
        <f t="shared" si="1"/>
        <v>56</v>
      </c>
      <c r="J89" s="19">
        <v>10</v>
      </c>
      <c r="K89" s="19" t="s">
        <v>141</v>
      </c>
      <c r="L89" s="23" t="s">
        <v>97</v>
      </c>
    </row>
    <row r="90" spans="1:12" s="3" customFormat="1" ht="24.75" customHeight="1">
      <c r="A90" s="10">
        <v>5386</v>
      </c>
      <c r="B90" s="11" t="s">
        <v>34</v>
      </c>
      <c r="C90" s="12">
        <v>2</v>
      </c>
      <c r="D90" s="12" t="s">
        <v>1014</v>
      </c>
      <c r="E90" s="13" t="s">
        <v>200</v>
      </c>
      <c r="F90" s="14" t="s">
        <v>202</v>
      </c>
      <c r="G90" s="12">
        <v>2</v>
      </c>
      <c r="H90" s="15">
        <v>72</v>
      </c>
      <c r="I90" s="15">
        <f t="shared" si="1"/>
        <v>144</v>
      </c>
      <c r="J90" s="12">
        <v>10</v>
      </c>
      <c r="K90" s="12" t="s">
        <v>141</v>
      </c>
      <c r="L90" s="16" t="s">
        <v>97</v>
      </c>
    </row>
    <row r="91" spans="1:12" s="3" customFormat="1" ht="24.75" customHeight="1">
      <c r="A91" s="17">
        <v>5386</v>
      </c>
      <c r="B91" s="18" t="s">
        <v>34</v>
      </c>
      <c r="C91" s="19">
        <v>2</v>
      </c>
      <c r="D91" s="19" t="s">
        <v>1014</v>
      </c>
      <c r="E91" s="20" t="s">
        <v>200</v>
      </c>
      <c r="F91" s="21" t="s">
        <v>203</v>
      </c>
      <c r="G91" s="19">
        <v>20</v>
      </c>
      <c r="H91" s="22">
        <v>28</v>
      </c>
      <c r="I91" s="32">
        <f t="shared" si="1"/>
        <v>560</v>
      </c>
      <c r="J91" s="19">
        <v>10</v>
      </c>
      <c r="K91" s="19" t="s">
        <v>141</v>
      </c>
      <c r="L91" s="23" t="s">
        <v>97</v>
      </c>
    </row>
    <row r="92" spans="1:12" s="3" customFormat="1" ht="24.75" customHeight="1">
      <c r="A92" s="10">
        <v>5386</v>
      </c>
      <c r="B92" s="11" t="s">
        <v>34</v>
      </c>
      <c r="C92" s="12">
        <v>2</v>
      </c>
      <c r="D92" s="12" t="s">
        <v>1014</v>
      </c>
      <c r="E92" s="13" t="s">
        <v>22</v>
      </c>
      <c r="F92" s="14" t="s">
        <v>204</v>
      </c>
      <c r="G92" s="12">
        <v>20</v>
      </c>
      <c r="H92" s="15">
        <v>4</v>
      </c>
      <c r="I92" s="15">
        <f t="shared" si="1"/>
        <v>80</v>
      </c>
      <c r="J92" s="12">
        <v>5</v>
      </c>
      <c r="K92" s="12" t="s">
        <v>205</v>
      </c>
      <c r="L92" s="16" t="s">
        <v>97</v>
      </c>
    </row>
    <row r="93" spans="1:12" s="3" customFormat="1" ht="24.75" customHeight="1">
      <c r="A93" s="17">
        <v>5386</v>
      </c>
      <c r="B93" s="18" t="s">
        <v>34</v>
      </c>
      <c r="C93" s="19">
        <v>2</v>
      </c>
      <c r="D93" s="19" t="s">
        <v>1014</v>
      </c>
      <c r="E93" s="20" t="s">
        <v>206</v>
      </c>
      <c r="F93" s="21"/>
      <c r="G93" s="19">
        <v>1</v>
      </c>
      <c r="H93" s="22">
        <v>325</v>
      </c>
      <c r="I93" s="32">
        <f t="shared" si="1"/>
        <v>325</v>
      </c>
      <c r="J93" s="19">
        <v>10</v>
      </c>
      <c r="K93" s="19">
        <v>3.7</v>
      </c>
      <c r="L93" s="23" t="s">
        <v>97</v>
      </c>
    </row>
    <row r="94" spans="1:12" s="3" customFormat="1" ht="24.75" customHeight="1">
      <c r="A94" s="10">
        <v>5386</v>
      </c>
      <c r="B94" s="11" t="s">
        <v>34</v>
      </c>
      <c r="C94" s="12">
        <v>2</v>
      </c>
      <c r="D94" s="12" t="s">
        <v>1014</v>
      </c>
      <c r="E94" s="13" t="s">
        <v>211</v>
      </c>
      <c r="F94" s="14"/>
      <c r="G94" s="12">
        <v>1</v>
      </c>
      <c r="H94" s="15">
        <v>1596</v>
      </c>
      <c r="I94" s="15">
        <f t="shared" si="1"/>
        <v>1596</v>
      </c>
      <c r="J94" s="12">
        <v>12</v>
      </c>
      <c r="K94" s="12" t="s">
        <v>212</v>
      </c>
      <c r="L94" s="16" t="s">
        <v>73</v>
      </c>
    </row>
    <row r="95" spans="1:12" s="3" customFormat="1" ht="24.75" customHeight="1">
      <c r="A95" s="17">
        <v>5386</v>
      </c>
      <c r="B95" s="18" t="s">
        <v>34</v>
      </c>
      <c r="C95" s="19">
        <v>2</v>
      </c>
      <c r="D95" s="19" t="s">
        <v>1014</v>
      </c>
      <c r="E95" s="20" t="s">
        <v>213</v>
      </c>
      <c r="F95" s="21" t="s">
        <v>214</v>
      </c>
      <c r="G95" s="19">
        <v>10</v>
      </c>
      <c r="H95" s="22">
        <v>705.31</v>
      </c>
      <c r="I95" s="32">
        <f t="shared" si="1"/>
        <v>7053.0999999999995</v>
      </c>
      <c r="J95" s="19">
        <v>8</v>
      </c>
      <c r="K95" s="19" t="s">
        <v>215</v>
      </c>
      <c r="L95" s="23" t="s">
        <v>97</v>
      </c>
    </row>
    <row r="96" spans="1:12" s="3" customFormat="1" ht="24.75" customHeight="1">
      <c r="A96" s="10">
        <v>5386</v>
      </c>
      <c r="B96" s="11" t="s">
        <v>34</v>
      </c>
      <c r="C96" s="12">
        <v>2</v>
      </c>
      <c r="D96" s="12" t="s">
        <v>1014</v>
      </c>
      <c r="E96" s="13" t="s">
        <v>213</v>
      </c>
      <c r="F96" s="14" t="s">
        <v>1126</v>
      </c>
      <c r="G96" s="12">
        <v>5</v>
      </c>
      <c r="H96" s="15">
        <v>60</v>
      </c>
      <c r="I96" s="15">
        <f t="shared" si="1"/>
        <v>300</v>
      </c>
      <c r="J96" s="12">
        <v>10</v>
      </c>
      <c r="K96" s="12" t="s">
        <v>215</v>
      </c>
      <c r="L96" s="16" t="s">
        <v>97</v>
      </c>
    </row>
    <row r="97" spans="1:12" s="3" customFormat="1" ht="24.75" customHeight="1">
      <c r="A97" s="17">
        <v>5386</v>
      </c>
      <c r="B97" s="18" t="s">
        <v>34</v>
      </c>
      <c r="C97" s="19">
        <v>2</v>
      </c>
      <c r="D97" s="19" t="s">
        <v>1014</v>
      </c>
      <c r="E97" s="20" t="s">
        <v>868</v>
      </c>
      <c r="F97" s="21" t="s">
        <v>1125</v>
      </c>
      <c r="G97" s="19">
        <v>2</v>
      </c>
      <c r="H97" s="22">
        <v>1413.13</v>
      </c>
      <c r="I97" s="32">
        <f t="shared" si="1"/>
        <v>2826.26</v>
      </c>
      <c r="J97" s="19">
        <v>8</v>
      </c>
      <c r="K97" s="19" t="s">
        <v>215</v>
      </c>
      <c r="L97" s="23" t="s">
        <v>97</v>
      </c>
    </row>
    <row r="98" spans="1:12" s="3" customFormat="1" ht="24.75" customHeight="1">
      <c r="A98" s="10">
        <v>5386</v>
      </c>
      <c r="B98" s="11" t="s">
        <v>34</v>
      </c>
      <c r="C98" s="12">
        <v>2</v>
      </c>
      <c r="D98" s="12" t="s">
        <v>1014</v>
      </c>
      <c r="E98" s="13" t="s">
        <v>216</v>
      </c>
      <c r="F98" s="14" t="s">
        <v>217</v>
      </c>
      <c r="G98" s="12">
        <v>1</v>
      </c>
      <c r="H98" s="15">
        <v>375</v>
      </c>
      <c r="I98" s="15">
        <f t="shared" si="1"/>
        <v>375</v>
      </c>
      <c r="J98" s="12">
        <v>10</v>
      </c>
      <c r="K98" s="12" t="s">
        <v>141</v>
      </c>
      <c r="L98" s="16" t="s">
        <v>97</v>
      </c>
    </row>
    <row r="99" spans="1:12" s="3" customFormat="1" ht="24.75" customHeight="1">
      <c r="A99" s="17">
        <v>5386</v>
      </c>
      <c r="B99" s="18" t="s">
        <v>34</v>
      </c>
      <c r="C99" s="19">
        <v>2</v>
      </c>
      <c r="D99" s="19" t="s">
        <v>1014</v>
      </c>
      <c r="E99" s="20" t="s">
        <v>216</v>
      </c>
      <c r="F99" s="21" t="s">
        <v>218</v>
      </c>
      <c r="G99" s="19">
        <v>1</v>
      </c>
      <c r="H99" s="22">
        <v>90</v>
      </c>
      <c r="I99" s="32">
        <f t="shared" si="1"/>
        <v>90</v>
      </c>
      <c r="J99" s="19">
        <v>10</v>
      </c>
      <c r="K99" s="19" t="s">
        <v>141</v>
      </c>
      <c r="L99" s="23" t="s">
        <v>97</v>
      </c>
    </row>
    <row r="100" spans="1:12" s="3" customFormat="1" ht="24.75" customHeight="1">
      <c r="A100" s="10">
        <v>5386</v>
      </c>
      <c r="B100" s="11" t="s">
        <v>34</v>
      </c>
      <c r="C100" s="12">
        <v>2</v>
      </c>
      <c r="D100" s="12" t="s">
        <v>1014</v>
      </c>
      <c r="E100" s="13" t="s">
        <v>219</v>
      </c>
      <c r="F100" s="14" t="s">
        <v>1128</v>
      </c>
      <c r="G100" s="12">
        <v>20</v>
      </c>
      <c r="H100" s="15">
        <v>18</v>
      </c>
      <c r="I100" s="15">
        <f t="shared" si="1"/>
        <v>360</v>
      </c>
      <c r="J100" s="12">
        <v>5</v>
      </c>
      <c r="K100" s="12" t="s">
        <v>220</v>
      </c>
      <c r="L100" s="16" t="s">
        <v>97</v>
      </c>
    </row>
    <row r="101" spans="1:12" s="3" customFormat="1" ht="24.75" customHeight="1">
      <c r="A101" s="17">
        <v>5386</v>
      </c>
      <c r="B101" s="18" t="s">
        <v>34</v>
      </c>
      <c r="C101" s="19">
        <v>2</v>
      </c>
      <c r="D101" s="19" t="s">
        <v>1014</v>
      </c>
      <c r="E101" s="20" t="s">
        <v>221</v>
      </c>
      <c r="F101" s="21" t="s">
        <v>222</v>
      </c>
      <c r="G101" s="19">
        <v>1</v>
      </c>
      <c r="H101" s="22">
        <v>200</v>
      </c>
      <c r="I101" s="32">
        <f t="shared" si="1"/>
        <v>200</v>
      </c>
      <c r="J101" s="19">
        <v>10</v>
      </c>
      <c r="K101" s="19" t="s">
        <v>223</v>
      </c>
      <c r="L101" s="23" t="s">
        <v>97</v>
      </c>
    </row>
    <row r="102" spans="1:12" s="3" customFormat="1" ht="24.75" customHeight="1">
      <c r="A102" s="10">
        <v>5386</v>
      </c>
      <c r="B102" s="11" t="s">
        <v>34</v>
      </c>
      <c r="C102" s="12">
        <v>2</v>
      </c>
      <c r="D102" s="12" t="s">
        <v>1014</v>
      </c>
      <c r="E102" s="13" t="s">
        <v>221</v>
      </c>
      <c r="F102" s="14" t="s">
        <v>224</v>
      </c>
      <c r="G102" s="12">
        <v>2</v>
      </c>
      <c r="H102" s="15">
        <v>115</v>
      </c>
      <c r="I102" s="15">
        <f t="shared" si="1"/>
        <v>230</v>
      </c>
      <c r="J102" s="12">
        <v>10</v>
      </c>
      <c r="K102" s="12" t="s">
        <v>223</v>
      </c>
      <c r="L102" s="16" t="s">
        <v>97</v>
      </c>
    </row>
    <row r="103" spans="1:12" s="3" customFormat="1" ht="24.75" customHeight="1">
      <c r="A103" s="17">
        <v>5386</v>
      </c>
      <c r="B103" s="18" t="s">
        <v>34</v>
      </c>
      <c r="C103" s="19">
        <v>2</v>
      </c>
      <c r="D103" s="19" t="s">
        <v>1014</v>
      </c>
      <c r="E103" s="20" t="s">
        <v>21</v>
      </c>
      <c r="F103" s="21" t="s">
        <v>225</v>
      </c>
      <c r="G103" s="19">
        <v>1</v>
      </c>
      <c r="H103" s="22">
        <v>2500</v>
      </c>
      <c r="I103" s="32">
        <f t="shared" si="1"/>
        <v>2500</v>
      </c>
      <c r="J103" s="19">
        <v>15</v>
      </c>
      <c r="K103" s="19">
        <v>9</v>
      </c>
      <c r="L103" s="23" t="s">
        <v>39</v>
      </c>
    </row>
    <row r="104" spans="1:12" s="3" customFormat="1" ht="24.75" customHeight="1">
      <c r="A104" s="10">
        <v>5386</v>
      </c>
      <c r="B104" s="11" t="s">
        <v>34</v>
      </c>
      <c r="C104" s="12">
        <v>2</v>
      </c>
      <c r="D104" s="12" t="s">
        <v>1014</v>
      </c>
      <c r="E104" s="13" t="s">
        <v>226</v>
      </c>
      <c r="F104" s="14" t="s">
        <v>227</v>
      </c>
      <c r="G104" s="12">
        <v>2</v>
      </c>
      <c r="H104" s="15">
        <v>87</v>
      </c>
      <c r="I104" s="15">
        <f t="shared" si="1"/>
        <v>174</v>
      </c>
      <c r="J104" s="12">
        <v>5</v>
      </c>
      <c r="K104" s="12" t="s">
        <v>228</v>
      </c>
      <c r="L104" s="16" t="s">
        <v>73</v>
      </c>
    </row>
    <row r="105" spans="1:12" ht="24.75" customHeight="1">
      <c r="A105" s="17">
        <v>5386</v>
      </c>
      <c r="B105" s="18" t="s">
        <v>34</v>
      </c>
      <c r="C105" s="19">
        <v>2</v>
      </c>
      <c r="D105" s="19" t="s">
        <v>1014</v>
      </c>
      <c r="E105" s="20" t="s">
        <v>226</v>
      </c>
      <c r="F105" s="21" t="s">
        <v>229</v>
      </c>
      <c r="G105" s="19">
        <v>4</v>
      </c>
      <c r="H105" s="22">
        <v>64.58</v>
      </c>
      <c r="I105" s="32">
        <f t="shared" si="1"/>
        <v>258.32</v>
      </c>
      <c r="J105" s="19">
        <v>5</v>
      </c>
      <c r="K105" s="19" t="s">
        <v>228</v>
      </c>
      <c r="L105" s="23" t="s">
        <v>73</v>
      </c>
    </row>
    <row r="106" spans="1:12" ht="24.75" customHeight="1">
      <c r="A106" s="10">
        <v>5386</v>
      </c>
      <c r="B106" s="11" t="s">
        <v>34</v>
      </c>
      <c r="C106" s="12">
        <v>2</v>
      </c>
      <c r="D106" s="12" t="s">
        <v>1014</v>
      </c>
      <c r="E106" s="13" t="s">
        <v>230</v>
      </c>
      <c r="F106" s="14" t="s">
        <v>231</v>
      </c>
      <c r="G106" s="12">
        <v>2</v>
      </c>
      <c r="H106" s="15">
        <v>460</v>
      </c>
      <c r="I106" s="15">
        <f t="shared" si="1"/>
        <v>920</v>
      </c>
      <c r="J106" s="12">
        <v>10</v>
      </c>
      <c r="K106" s="12" t="s">
        <v>232</v>
      </c>
      <c r="L106" s="16" t="s">
        <v>39</v>
      </c>
    </row>
    <row r="107" spans="1:12" ht="24.75" customHeight="1">
      <c r="A107" s="17">
        <v>5386</v>
      </c>
      <c r="B107" s="18" t="s">
        <v>34</v>
      </c>
      <c r="C107" s="19">
        <v>2</v>
      </c>
      <c r="D107" s="19" t="s">
        <v>1014</v>
      </c>
      <c r="E107" s="20" t="s">
        <v>233</v>
      </c>
      <c r="F107" s="21" t="s">
        <v>234</v>
      </c>
      <c r="G107" s="19">
        <v>2</v>
      </c>
      <c r="H107" s="22">
        <v>112</v>
      </c>
      <c r="I107" s="32">
        <f t="shared" si="1"/>
        <v>224</v>
      </c>
      <c r="J107" s="19">
        <v>10</v>
      </c>
      <c r="K107" s="19" t="s">
        <v>235</v>
      </c>
      <c r="L107" s="23" t="s">
        <v>97</v>
      </c>
    </row>
    <row r="108" spans="1:12" ht="24.75" customHeight="1">
      <c r="A108" s="10">
        <v>5386</v>
      </c>
      <c r="B108" s="11" t="s">
        <v>34</v>
      </c>
      <c r="C108" s="12">
        <v>2</v>
      </c>
      <c r="D108" s="12" t="s">
        <v>1014</v>
      </c>
      <c r="E108" s="13" t="s">
        <v>236</v>
      </c>
      <c r="F108" s="14" t="s">
        <v>237</v>
      </c>
      <c r="G108" s="12">
        <v>5</v>
      </c>
      <c r="H108" s="15">
        <v>123</v>
      </c>
      <c r="I108" s="15">
        <f t="shared" si="1"/>
        <v>615</v>
      </c>
      <c r="J108" s="12">
        <v>10</v>
      </c>
      <c r="K108" s="12" t="s">
        <v>141</v>
      </c>
      <c r="L108" s="16" t="s">
        <v>97</v>
      </c>
    </row>
    <row r="109" spans="1:12" ht="24.75" customHeight="1">
      <c r="A109" s="17">
        <v>5386</v>
      </c>
      <c r="B109" s="18" t="s">
        <v>34</v>
      </c>
      <c r="C109" s="19">
        <v>2</v>
      </c>
      <c r="D109" s="19" t="s">
        <v>1014</v>
      </c>
      <c r="E109" s="20" t="s">
        <v>238</v>
      </c>
      <c r="F109" s="21"/>
      <c r="G109" s="19">
        <v>20</v>
      </c>
      <c r="H109" s="22">
        <v>150</v>
      </c>
      <c r="I109" s="32">
        <f t="shared" si="1"/>
        <v>3000</v>
      </c>
      <c r="J109" s="19">
        <v>10</v>
      </c>
      <c r="K109" s="19" t="s">
        <v>141</v>
      </c>
      <c r="L109" s="23" t="s">
        <v>97</v>
      </c>
    </row>
    <row r="110" spans="1:12" ht="24.75" customHeight="1">
      <c r="A110" s="10">
        <v>5386</v>
      </c>
      <c r="B110" s="11" t="s">
        <v>34</v>
      </c>
      <c r="C110" s="12">
        <v>2</v>
      </c>
      <c r="D110" s="12" t="s">
        <v>1014</v>
      </c>
      <c r="E110" s="13" t="s">
        <v>239</v>
      </c>
      <c r="F110" s="14" t="s">
        <v>1174</v>
      </c>
      <c r="G110" s="12">
        <v>5</v>
      </c>
      <c r="H110" s="15">
        <v>5800</v>
      </c>
      <c r="I110" s="15">
        <f t="shared" si="1"/>
        <v>29000</v>
      </c>
      <c r="J110" s="12">
        <v>15</v>
      </c>
      <c r="K110" s="12">
        <v>3.11</v>
      </c>
      <c r="L110" s="16" t="s">
        <v>240</v>
      </c>
    </row>
    <row r="111" spans="1:12" ht="24.6" customHeight="1">
      <c r="A111" s="17">
        <v>5386</v>
      </c>
      <c r="B111" s="18" t="s">
        <v>34</v>
      </c>
      <c r="C111" s="19">
        <v>2</v>
      </c>
      <c r="D111" s="19" t="s">
        <v>1014</v>
      </c>
      <c r="E111" s="20" t="s">
        <v>239</v>
      </c>
      <c r="F111" s="21" t="s">
        <v>241</v>
      </c>
      <c r="G111" s="19">
        <v>10</v>
      </c>
      <c r="H111" s="22">
        <v>500</v>
      </c>
      <c r="I111" s="32">
        <f t="shared" si="1"/>
        <v>5000</v>
      </c>
      <c r="J111" s="19">
        <v>20</v>
      </c>
      <c r="K111" s="19" t="s">
        <v>94</v>
      </c>
      <c r="L111" s="23" t="s">
        <v>240</v>
      </c>
    </row>
    <row r="112" spans="1:12" ht="24.6" customHeight="1">
      <c r="A112" s="10">
        <v>5386</v>
      </c>
      <c r="B112" s="11" t="s">
        <v>34</v>
      </c>
      <c r="C112" s="12">
        <v>2</v>
      </c>
      <c r="D112" s="12" t="s">
        <v>1014</v>
      </c>
      <c r="E112" s="13" t="s">
        <v>876</v>
      </c>
      <c r="F112" s="14" t="s">
        <v>1173</v>
      </c>
      <c r="G112" s="12">
        <v>1</v>
      </c>
      <c r="H112" s="15">
        <v>2021.68</v>
      </c>
      <c r="I112" s="15">
        <f t="shared" si="1"/>
        <v>2021.68</v>
      </c>
      <c r="J112" s="12">
        <v>15</v>
      </c>
      <c r="K112" s="12" t="s">
        <v>305</v>
      </c>
      <c r="L112" s="16" t="s">
        <v>97</v>
      </c>
    </row>
    <row r="113" spans="1:12" ht="24.6" customHeight="1">
      <c r="A113" s="17">
        <v>5386</v>
      </c>
      <c r="B113" s="18" t="s">
        <v>34</v>
      </c>
      <c r="C113" s="19">
        <v>2</v>
      </c>
      <c r="D113" s="19" t="s">
        <v>1014</v>
      </c>
      <c r="E113" s="20" t="s">
        <v>20</v>
      </c>
      <c r="F113" s="21" t="s">
        <v>242</v>
      </c>
      <c r="G113" s="19">
        <v>10</v>
      </c>
      <c r="H113" s="22">
        <v>1.9</v>
      </c>
      <c r="I113" s="32">
        <f t="shared" si="1"/>
        <v>19</v>
      </c>
      <c r="J113" s="19">
        <v>10</v>
      </c>
      <c r="K113" s="19" t="s">
        <v>1013</v>
      </c>
      <c r="L113" s="23" t="s">
        <v>12</v>
      </c>
    </row>
    <row r="114" spans="1:12" ht="24.6" customHeight="1">
      <c r="A114" s="10">
        <v>5386</v>
      </c>
      <c r="B114" s="11" t="s">
        <v>34</v>
      </c>
      <c r="C114" s="12">
        <v>2</v>
      </c>
      <c r="D114" s="12" t="s">
        <v>1014</v>
      </c>
      <c r="E114" s="13" t="s">
        <v>20</v>
      </c>
      <c r="F114" s="14" t="s">
        <v>243</v>
      </c>
      <c r="G114" s="12">
        <v>10</v>
      </c>
      <c r="H114" s="15">
        <v>2.1</v>
      </c>
      <c r="I114" s="15">
        <f t="shared" si="1"/>
        <v>21</v>
      </c>
      <c r="J114" s="12">
        <v>10</v>
      </c>
      <c r="K114" s="12" t="s">
        <v>1013</v>
      </c>
      <c r="L114" s="16" t="s">
        <v>12</v>
      </c>
    </row>
    <row r="115" spans="1:12" ht="24.6" customHeight="1">
      <c r="A115" s="17">
        <v>5386</v>
      </c>
      <c r="B115" s="18" t="s">
        <v>34</v>
      </c>
      <c r="C115" s="19">
        <v>2</v>
      </c>
      <c r="D115" s="19" t="s">
        <v>1014</v>
      </c>
      <c r="E115" s="20" t="s">
        <v>20</v>
      </c>
      <c r="F115" s="21" t="s">
        <v>244</v>
      </c>
      <c r="G115" s="19">
        <v>2</v>
      </c>
      <c r="H115" s="22">
        <v>15</v>
      </c>
      <c r="I115" s="32">
        <f t="shared" si="1"/>
        <v>30</v>
      </c>
      <c r="J115" s="19">
        <v>10</v>
      </c>
      <c r="K115" s="19" t="s">
        <v>1013</v>
      </c>
      <c r="L115" s="23" t="s">
        <v>97</v>
      </c>
    </row>
    <row r="116" spans="1:12" ht="24.6" customHeight="1">
      <c r="A116" s="10">
        <v>5386</v>
      </c>
      <c r="B116" s="11" t="s">
        <v>34</v>
      </c>
      <c r="C116" s="12">
        <v>2</v>
      </c>
      <c r="D116" s="12" t="s">
        <v>1014</v>
      </c>
      <c r="E116" s="13" t="s">
        <v>19</v>
      </c>
      <c r="F116" s="14" t="s">
        <v>245</v>
      </c>
      <c r="G116" s="12">
        <v>10</v>
      </c>
      <c r="H116" s="15">
        <v>170</v>
      </c>
      <c r="I116" s="15">
        <f t="shared" si="1"/>
        <v>1700</v>
      </c>
      <c r="J116" s="12">
        <v>10</v>
      </c>
      <c r="K116" s="12" t="s">
        <v>246</v>
      </c>
      <c r="L116" s="16" t="s">
        <v>39</v>
      </c>
    </row>
    <row r="117" spans="1:12" ht="24.6" customHeight="1">
      <c r="A117" s="17">
        <v>5386</v>
      </c>
      <c r="B117" s="18" t="s">
        <v>34</v>
      </c>
      <c r="C117" s="19">
        <v>2</v>
      </c>
      <c r="D117" s="19" t="s">
        <v>1014</v>
      </c>
      <c r="E117" s="20" t="s">
        <v>19</v>
      </c>
      <c r="F117" s="21" t="s">
        <v>247</v>
      </c>
      <c r="G117" s="19">
        <v>5</v>
      </c>
      <c r="H117" s="22">
        <v>206</v>
      </c>
      <c r="I117" s="32">
        <f t="shared" si="1"/>
        <v>1030</v>
      </c>
      <c r="J117" s="19">
        <v>10</v>
      </c>
      <c r="K117" s="19" t="s">
        <v>246</v>
      </c>
      <c r="L117" s="23" t="s">
        <v>39</v>
      </c>
    </row>
    <row r="118" spans="1:12" ht="24.6" customHeight="1">
      <c r="A118" s="10">
        <v>5386</v>
      </c>
      <c r="B118" s="11" t="s">
        <v>34</v>
      </c>
      <c r="C118" s="12">
        <v>2</v>
      </c>
      <c r="D118" s="12" t="s">
        <v>1014</v>
      </c>
      <c r="E118" s="13" t="s">
        <v>248</v>
      </c>
      <c r="F118" s="14" t="s">
        <v>249</v>
      </c>
      <c r="G118" s="12">
        <v>20</v>
      </c>
      <c r="H118" s="15">
        <v>75</v>
      </c>
      <c r="I118" s="15">
        <f t="shared" si="1"/>
        <v>1500</v>
      </c>
      <c r="J118" s="12">
        <v>20</v>
      </c>
      <c r="K118" s="12" t="s">
        <v>60</v>
      </c>
      <c r="L118" s="16" t="s">
        <v>97</v>
      </c>
    </row>
    <row r="119" spans="1:12" ht="24.6" customHeight="1">
      <c r="A119" s="17">
        <v>5386</v>
      </c>
      <c r="B119" s="18" t="s">
        <v>34</v>
      </c>
      <c r="C119" s="19">
        <v>2</v>
      </c>
      <c r="D119" s="19" t="s">
        <v>1014</v>
      </c>
      <c r="E119" s="20" t="s">
        <v>248</v>
      </c>
      <c r="F119" s="21" t="s">
        <v>250</v>
      </c>
      <c r="G119" s="19">
        <v>2</v>
      </c>
      <c r="H119" s="22">
        <v>35</v>
      </c>
      <c r="I119" s="32">
        <f t="shared" si="1"/>
        <v>70</v>
      </c>
      <c r="J119" s="19">
        <v>15</v>
      </c>
      <c r="K119" s="19" t="s">
        <v>60</v>
      </c>
      <c r="L119" s="23" t="s">
        <v>62</v>
      </c>
    </row>
    <row r="120" spans="1:12" ht="24.6" customHeight="1">
      <c r="A120" s="10">
        <v>5386</v>
      </c>
      <c r="B120" s="11" t="s">
        <v>34</v>
      </c>
      <c r="C120" s="12">
        <v>2</v>
      </c>
      <c r="D120" s="12" t="s">
        <v>1014</v>
      </c>
      <c r="E120" s="13" t="s">
        <v>248</v>
      </c>
      <c r="F120" s="14" t="s">
        <v>251</v>
      </c>
      <c r="G120" s="12">
        <v>1</v>
      </c>
      <c r="H120" s="15">
        <v>225</v>
      </c>
      <c r="I120" s="15">
        <f t="shared" si="1"/>
        <v>225</v>
      </c>
      <c r="J120" s="12">
        <v>20</v>
      </c>
      <c r="K120" s="12" t="s">
        <v>60</v>
      </c>
      <c r="L120" s="16" t="s">
        <v>62</v>
      </c>
    </row>
    <row r="121" spans="1:12" ht="28.5">
      <c r="A121" s="17">
        <v>5386</v>
      </c>
      <c r="B121" s="18" t="s">
        <v>34</v>
      </c>
      <c r="C121" s="19">
        <v>2</v>
      </c>
      <c r="D121" s="19" t="s">
        <v>1014</v>
      </c>
      <c r="E121" s="20" t="s">
        <v>252</v>
      </c>
      <c r="F121" s="41" t="s">
        <v>1192</v>
      </c>
      <c r="G121" s="19">
        <v>4</v>
      </c>
      <c r="H121" s="22">
        <v>1052</v>
      </c>
      <c r="I121" s="32">
        <f t="shared" si="1"/>
        <v>4208</v>
      </c>
      <c r="J121" s="19">
        <v>10</v>
      </c>
      <c r="K121" s="19" t="s">
        <v>253</v>
      </c>
      <c r="L121" s="23" t="s">
        <v>39</v>
      </c>
    </row>
    <row r="122" spans="1:12" ht="24.75" customHeight="1">
      <c r="A122" s="10">
        <v>5386</v>
      </c>
      <c r="B122" s="11" t="s">
        <v>34</v>
      </c>
      <c r="C122" s="12">
        <v>2</v>
      </c>
      <c r="D122" s="12" t="s">
        <v>1014</v>
      </c>
      <c r="E122" s="13" t="s">
        <v>252</v>
      </c>
      <c r="F122" s="42" t="s">
        <v>1193</v>
      </c>
      <c r="G122" s="12">
        <v>4</v>
      </c>
      <c r="H122" s="15">
        <v>1438</v>
      </c>
      <c r="I122" s="15">
        <f t="shared" si="1"/>
        <v>5752</v>
      </c>
      <c r="J122" s="12">
        <v>10</v>
      </c>
      <c r="K122" s="12" t="s">
        <v>253</v>
      </c>
      <c r="L122" s="16" t="s">
        <v>39</v>
      </c>
    </row>
    <row r="123" spans="1:12" ht="28.5" customHeight="1">
      <c r="A123" s="17">
        <v>5386</v>
      </c>
      <c r="B123" s="18" t="s">
        <v>34</v>
      </c>
      <c r="C123" s="19">
        <v>2</v>
      </c>
      <c r="D123" s="19" t="s">
        <v>1014</v>
      </c>
      <c r="E123" s="20" t="s">
        <v>252</v>
      </c>
      <c r="F123" s="41" t="s">
        <v>1194</v>
      </c>
      <c r="G123" s="19">
        <v>2</v>
      </c>
      <c r="H123" s="22">
        <v>823</v>
      </c>
      <c r="I123" s="32">
        <f t="shared" si="1"/>
        <v>1646</v>
      </c>
      <c r="J123" s="19">
        <v>10</v>
      </c>
      <c r="K123" s="19" t="s">
        <v>253</v>
      </c>
      <c r="L123" s="23" t="s">
        <v>39</v>
      </c>
    </row>
    <row r="124" spans="1:12" ht="24.75" customHeight="1">
      <c r="A124" s="10">
        <v>5386</v>
      </c>
      <c r="B124" s="11" t="s">
        <v>34</v>
      </c>
      <c r="C124" s="12">
        <v>2</v>
      </c>
      <c r="D124" s="12" t="s">
        <v>1014</v>
      </c>
      <c r="E124" s="13" t="s">
        <v>252</v>
      </c>
      <c r="F124" s="42" t="s">
        <v>1195</v>
      </c>
      <c r="G124" s="12">
        <v>4</v>
      </c>
      <c r="H124" s="15">
        <v>1742</v>
      </c>
      <c r="I124" s="15">
        <f t="shared" si="1"/>
        <v>6968</v>
      </c>
      <c r="J124" s="12">
        <v>10</v>
      </c>
      <c r="K124" s="12" t="s">
        <v>253</v>
      </c>
      <c r="L124" s="16" t="s">
        <v>39</v>
      </c>
    </row>
    <row r="125" spans="1:12" ht="24.75" customHeight="1">
      <c r="A125" s="17">
        <v>5386</v>
      </c>
      <c r="B125" s="18" t="s">
        <v>34</v>
      </c>
      <c r="C125" s="19">
        <v>2</v>
      </c>
      <c r="D125" s="19" t="s">
        <v>1014</v>
      </c>
      <c r="E125" s="20" t="s">
        <v>254</v>
      </c>
      <c r="F125" s="41" t="s">
        <v>1196</v>
      </c>
      <c r="G125" s="19">
        <v>2</v>
      </c>
      <c r="H125" s="22">
        <v>1300</v>
      </c>
      <c r="I125" s="32">
        <f t="shared" si="1"/>
        <v>2600</v>
      </c>
      <c r="J125" s="19">
        <v>10</v>
      </c>
      <c r="K125" s="19" t="s">
        <v>253</v>
      </c>
      <c r="L125" s="23" t="s">
        <v>39</v>
      </c>
    </row>
    <row r="126" spans="1:12" ht="24.6" customHeight="1">
      <c r="A126" s="10">
        <v>5386</v>
      </c>
      <c r="B126" s="11" t="s">
        <v>34</v>
      </c>
      <c r="C126" s="12">
        <v>2</v>
      </c>
      <c r="D126" s="12" t="s">
        <v>1014</v>
      </c>
      <c r="E126" s="13" t="s">
        <v>255</v>
      </c>
      <c r="F126" s="14" t="s">
        <v>1172</v>
      </c>
      <c r="G126" s="12">
        <v>20</v>
      </c>
      <c r="H126" s="15">
        <v>411</v>
      </c>
      <c r="I126" s="15">
        <f t="shared" si="1"/>
        <v>8220</v>
      </c>
      <c r="J126" s="12">
        <v>10</v>
      </c>
      <c r="K126" s="12" t="s">
        <v>253</v>
      </c>
      <c r="L126" s="16" t="s">
        <v>39</v>
      </c>
    </row>
    <row r="127" spans="1:12" ht="24.6" customHeight="1">
      <c r="A127" s="17">
        <v>5386</v>
      </c>
      <c r="B127" s="18" t="s">
        <v>34</v>
      </c>
      <c r="C127" s="19">
        <v>2</v>
      </c>
      <c r="D127" s="19" t="s">
        <v>1014</v>
      </c>
      <c r="E127" s="20" t="s">
        <v>256</v>
      </c>
      <c r="F127" s="21" t="s">
        <v>257</v>
      </c>
      <c r="G127" s="19">
        <v>6</v>
      </c>
      <c r="H127" s="22">
        <v>100</v>
      </c>
      <c r="I127" s="32">
        <f t="shared" si="1"/>
        <v>600</v>
      </c>
      <c r="J127" s="19">
        <v>10</v>
      </c>
      <c r="K127" s="19" t="s">
        <v>1013</v>
      </c>
      <c r="L127" s="23" t="s">
        <v>39</v>
      </c>
    </row>
    <row r="128" spans="1:12" ht="24.6" customHeight="1">
      <c r="A128" s="10">
        <v>5386</v>
      </c>
      <c r="B128" s="11" t="s">
        <v>34</v>
      </c>
      <c r="C128" s="12">
        <v>2</v>
      </c>
      <c r="D128" s="12" t="s">
        <v>1014</v>
      </c>
      <c r="E128" s="13" t="s">
        <v>258</v>
      </c>
      <c r="F128" s="14" t="s">
        <v>259</v>
      </c>
      <c r="G128" s="12">
        <v>2</v>
      </c>
      <c r="H128" s="15">
        <v>75</v>
      </c>
      <c r="I128" s="15">
        <f t="shared" si="1"/>
        <v>150</v>
      </c>
      <c r="J128" s="12">
        <v>10</v>
      </c>
      <c r="K128" s="12" t="s">
        <v>260</v>
      </c>
      <c r="L128" s="16" t="s">
        <v>97</v>
      </c>
    </row>
    <row r="129" spans="1:12" ht="24.6" customHeight="1">
      <c r="A129" s="17">
        <v>5386</v>
      </c>
      <c r="B129" s="18" t="s">
        <v>34</v>
      </c>
      <c r="C129" s="19">
        <v>2</v>
      </c>
      <c r="D129" s="19" t="s">
        <v>1014</v>
      </c>
      <c r="E129" s="20" t="s">
        <v>273</v>
      </c>
      <c r="F129" s="21" t="s">
        <v>274</v>
      </c>
      <c r="G129" s="19">
        <v>1</v>
      </c>
      <c r="H129" s="22">
        <v>160</v>
      </c>
      <c r="I129" s="32">
        <f t="shared" si="1"/>
        <v>160</v>
      </c>
      <c r="J129" s="19">
        <v>10</v>
      </c>
      <c r="K129" s="19" t="s">
        <v>1013</v>
      </c>
      <c r="L129" s="23" t="s">
        <v>97</v>
      </c>
    </row>
    <row r="130" spans="1:12" ht="24.6" customHeight="1">
      <c r="A130" s="10">
        <v>5386</v>
      </c>
      <c r="B130" s="11" t="s">
        <v>34</v>
      </c>
      <c r="C130" s="12">
        <v>2</v>
      </c>
      <c r="D130" s="12" t="s">
        <v>1014</v>
      </c>
      <c r="E130" s="13" t="s">
        <v>261</v>
      </c>
      <c r="F130" s="14" t="s">
        <v>262</v>
      </c>
      <c r="G130" s="12">
        <v>1</v>
      </c>
      <c r="H130" s="15">
        <v>300</v>
      </c>
      <c r="I130" s="15">
        <f t="shared" si="1"/>
        <v>300</v>
      </c>
      <c r="J130" s="12">
        <v>10</v>
      </c>
      <c r="K130" s="12" t="s">
        <v>263</v>
      </c>
      <c r="L130" s="16" t="s">
        <v>97</v>
      </c>
    </row>
    <row r="131" spans="1:12" ht="24.6" customHeight="1">
      <c r="A131" s="17">
        <v>5386</v>
      </c>
      <c r="B131" s="18" t="s">
        <v>34</v>
      </c>
      <c r="C131" s="19">
        <v>2</v>
      </c>
      <c r="D131" s="19" t="s">
        <v>1014</v>
      </c>
      <c r="E131" s="20" t="s">
        <v>18</v>
      </c>
      <c r="F131" s="21" t="s">
        <v>264</v>
      </c>
      <c r="G131" s="19">
        <v>3</v>
      </c>
      <c r="H131" s="22">
        <v>398</v>
      </c>
      <c r="I131" s="32">
        <f t="shared" si="1"/>
        <v>1194</v>
      </c>
      <c r="J131" s="19">
        <v>10</v>
      </c>
      <c r="K131" s="19" t="s">
        <v>265</v>
      </c>
      <c r="L131" s="23" t="s">
        <v>168</v>
      </c>
    </row>
    <row r="132" spans="1:12" ht="24.6" customHeight="1">
      <c r="A132" s="10">
        <v>5386</v>
      </c>
      <c r="B132" s="11" t="s">
        <v>34</v>
      </c>
      <c r="C132" s="12">
        <v>2</v>
      </c>
      <c r="D132" s="12" t="s">
        <v>1014</v>
      </c>
      <c r="E132" s="13" t="s">
        <v>266</v>
      </c>
      <c r="F132" s="14" t="s">
        <v>267</v>
      </c>
      <c r="G132" s="12">
        <v>1</v>
      </c>
      <c r="H132" s="15">
        <v>400</v>
      </c>
      <c r="I132" s="15">
        <f t="shared" si="1"/>
        <v>400</v>
      </c>
      <c r="J132" s="12">
        <v>10</v>
      </c>
      <c r="K132" s="12" t="s">
        <v>1013</v>
      </c>
      <c r="L132" s="16" t="s">
        <v>80</v>
      </c>
    </row>
    <row r="133" spans="1:12" ht="24.6" customHeight="1">
      <c r="A133" s="17">
        <v>5386</v>
      </c>
      <c r="B133" s="18" t="s">
        <v>34</v>
      </c>
      <c r="C133" s="19">
        <v>2</v>
      </c>
      <c r="D133" s="19" t="s">
        <v>1014</v>
      </c>
      <c r="E133" s="20" t="s">
        <v>266</v>
      </c>
      <c r="F133" s="21" t="s">
        <v>268</v>
      </c>
      <c r="G133" s="19">
        <v>1</v>
      </c>
      <c r="H133" s="22">
        <v>300</v>
      </c>
      <c r="I133" s="32">
        <f t="shared" si="1"/>
        <v>300</v>
      </c>
      <c r="J133" s="19">
        <v>10</v>
      </c>
      <c r="K133" s="19" t="s">
        <v>1013</v>
      </c>
      <c r="L133" s="23" t="s">
        <v>182</v>
      </c>
    </row>
    <row r="134" spans="1:12" ht="24.75" customHeight="1">
      <c r="A134" s="10">
        <v>5386</v>
      </c>
      <c r="B134" s="11" t="s">
        <v>34</v>
      </c>
      <c r="C134" s="12">
        <v>2</v>
      </c>
      <c r="D134" s="12" t="s">
        <v>1014</v>
      </c>
      <c r="E134" s="13" t="s">
        <v>269</v>
      </c>
      <c r="F134" s="13" t="s">
        <v>1231</v>
      </c>
      <c r="G134" s="12">
        <v>2</v>
      </c>
      <c r="H134" s="15">
        <v>1788.66</v>
      </c>
      <c r="I134" s="15">
        <f t="shared" si="1"/>
        <v>3577.32</v>
      </c>
      <c r="J134" s="12">
        <v>10</v>
      </c>
      <c r="K134" s="12">
        <v>18.21</v>
      </c>
      <c r="L134" s="16" t="s">
        <v>168</v>
      </c>
    </row>
    <row r="135" spans="1:12" s="38" customFormat="1" ht="24.6" customHeight="1">
      <c r="A135" s="33">
        <v>5386</v>
      </c>
      <c r="B135" s="34" t="s">
        <v>34</v>
      </c>
      <c r="C135" s="35">
        <v>2</v>
      </c>
      <c r="D135" s="35" t="s">
        <v>1014</v>
      </c>
      <c r="E135" s="36" t="s">
        <v>269</v>
      </c>
      <c r="F135" s="36" t="s">
        <v>1197</v>
      </c>
      <c r="G135" s="35">
        <v>1</v>
      </c>
      <c r="H135" s="32">
        <v>1878</v>
      </c>
      <c r="I135" s="32">
        <f t="shared" si="1"/>
        <v>1878</v>
      </c>
      <c r="J135" s="35">
        <v>10</v>
      </c>
      <c r="K135" s="35">
        <v>18.21</v>
      </c>
      <c r="L135" s="37" t="s">
        <v>168</v>
      </c>
    </row>
    <row r="136" spans="1:12" ht="28.5">
      <c r="A136" s="10">
        <v>5386</v>
      </c>
      <c r="B136" s="11" t="s">
        <v>34</v>
      </c>
      <c r="C136" s="12">
        <v>2</v>
      </c>
      <c r="D136" s="12" t="s">
        <v>1014</v>
      </c>
      <c r="E136" s="13" t="s">
        <v>269</v>
      </c>
      <c r="F136" s="14" t="s">
        <v>1034</v>
      </c>
      <c r="G136" s="12">
        <v>2</v>
      </c>
      <c r="H136" s="15">
        <v>825</v>
      </c>
      <c r="I136" s="15">
        <f t="shared" ref="I136:I199" si="2">H136*G136</f>
        <v>1650</v>
      </c>
      <c r="J136" s="12">
        <v>10</v>
      </c>
      <c r="K136" s="12">
        <v>18.21</v>
      </c>
      <c r="L136" s="16" t="s">
        <v>168</v>
      </c>
    </row>
    <row r="137" spans="1:12" ht="24.6" customHeight="1">
      <c r="A137" s="17">
        <v>5386</v>
      </c>
      <c r="B137" s="18" t="s">
        <v>34</v>
      </c>
      <c r="C137" s="19">
        <v>2</v>
      </c>
      <c r="D137" s="19" t="s">
        <v>1014</v>
      </c>
      <c r="E137" s="20" t="s">
        <v>269</v>
      </c>
      <c r="F137" s="21" t="s">
        <v>270</v>
      </c>
      <c r="G137" s="19">
        <v>1</v>
      </c>
      <c r="H137" s="22">
        <v>1172</v>
      </c>
      <c r="I137" s="32">
        <f t="shared" si="2"/>
        <v>1172</v>
      </c>
      <c r="J137" s="19">
        <v>10</v>
      </c>
      <c r="K137" s="19">
        <v>18.21</v>
      </c>
      <c r="L137" s="23" t="s">
        <v>168</v>
      </c>
    </row>
    <row r="138" spans="1:12" ht="24.6" customHeight="1">
      <c r="A138" s="10">
        <v>5386</v>
      </c>
      <c r="B138" s="11" t="s">
        <v>34</v>
      </c>
      <c r="C138" s="12">
        <v>2</v>
      </c>
      <c r="D138" s="12" t="s">
        <v>1014</v>
      </c>
      <c r="E138" s="13" t="s">
        <v>17</v>
      </c>
      <c r="F138" s="14" t="s">
        <v>271</v>
      </c>
      <c r="G138" s="12">
        <v>1</v>
      </c>
      <c r="H138" s="15">
        <v>22</v>
      </c>
      <c r="I138" s="15">
        <f t="shared" si="2"/>
        <v>22</v>
      </c>
      <c r="J138" s="12">
        <v>10</v>
      </c>
      <c r="K138" s="12" t="s">
        <v>272</v>
      </c>
      <c r="L138" s="16" t="s">
        <v>97</v>
      </c>
    </row>
    <row r="139" spans="1:12" ht="24.6" customHeight="1">
      <c r="A139" s="17">
        <v>5386</v>
      </c>
      <c r="B139" s="18" t="s">
        <v>34</v>
      </c>
      <c r="C139" s="19">
        <v>2</v>
      </c>
      <c r="D139" s="19" t="s">
        <v>1014</v>
      </c>
      <c r="E139" s="20" t="s">
        <v>275</v>
      </c>
      <c r="F139" s="21" t="s">
        <v>276</v>
      </c>
      <c r="G139" s="19">
        <v>20</v>
      </c>
      <c r="H139" s="22">
        <v>4.0999999999999996</v>
      </c>
      <c r="I139" s="32">
        <f t="shared" si="2"/>
        <v>82</v>
      </c>
      <c r="J139" s="19">
        <v>10</v>
      </c>
      <c r="K139" s="19" t="s">
        <v>1013</v>
      </c>
      <c r="L139" s="23" t="s">
        <v>12</v>
      </c>
    </row>
    <row r="140" spans="1:12" ht="24.6" customHeight="1">
      <c r="A140" s="10">
        <v>5386</v>
      </c>
      <c r="B140" s="11" t="s">
        <v>34</v>
      </c>
      <c r="C140" s="12">
        <v>2</v>
      </c>
      <c r="D140" s="12" t="s">
        <v>1014</v>
      </c>
      <c r="E140" s="13" t="s">
        <v>275</v>
      </c>
      <c r="F140" s="14" t="s">
        <v>276</v>
      </c>
      <c r="G140" s="12">
        <v>20</v>
      </c>
      <c r="H140" s="15">
        <v>7.7</v>
      </c>
      <c r="I140" s="15">
        <f t="shared" si="2"/>
        <v>154</v>
      </c>
      <c r="J140" s="12">
        <v>10</v>
      </c>
      <c r="K140" s="12" t="s">
        <v>1013</v>
      </c>
      <c r="L140" s="16" t="s">
        <v>12</v>
      </c>
    </row>
    <row r="141" spans="1:12" ht="24.6" customHeight="1">
      <c r="A141" s="17">
        <v>5386</v>
      </c>
      <c r="B141" s="18" t="s">
        <v>34</v>
      </c>
      <c r="C141" s="19">
        <v>2</v>
      </c>
      <c r="D141" s="19" t="s">
        <v>1014</v>
      </c>
      <c r="E141" s="20" t="s">
        <v>275</v>
      </c>
      <c r="F141" s="21" t="s">
        <v>277</v>
      </c>
      <c r="G141" s="19">
        <v>20</v>
      </c>
      <c r="H141" s="22">
        <v>3.25</v>
      </c>
      <c r="I141" s="32">
        <f t="shared" si="2"/>
        <v>65</v>
      </c>
      <c r="J141" s="19">
        <v>10</v>
      </c>
      <c r="K141" s="19" t="s">
        <v>1013</v>
      </c>
      <c r="L141" s="23" t="s">
        <v>12</v>
      </c>
    </row>
    <row r="142" spans="1:12" ht="24.6" customHeight="1">
      <c r="A142" s="10">
        <v>5386</v>
      </c>
      <c r="B142" s="11" t="s">
        <v>34</v>
      </c>
      <c r="C142" s="12">
        <v>2</v>
      </c>
      <c r="D142" s="12" t="s">
        <v>1014</v>
      </c>
      <c r="E142" s="13" t="s">
        <v>275</v>
      </c>
      <c r="F142" s="14" t="s">
        <v>278</v>
      </c>
      <c r="G142" s="12">
        <v>20</v>
      </c>
      <c r="H142" s="15">
        <v>7</v>
      </c>
      <c r="I142" s="15">
        <f t="shared" si="2"/>
        <v>140</v>
      </c>
      <c r="J142" s="12">
        <v>10</v>
      </c>
      <c r="K142" s="12" t="s">
        <v>1013</v>
      </c>
      <c r="L142" s="16" t="s">
        <v>12</v>
      </c>
    </row>
    <row r="143" spans="1:12" ht="24.6" customHeight="1">
      <c r="A143" s="17">
        <v>5386</v>
      </c>
      <c r="B143" s="18" t="s">
        <v>34</v>
      </c>
      <c r="C143" s="19">
        <v>2</v>
      </c>
      <c r="D143" s="19" t="s">
        <v>1014</v>
      </c>
      <c r="E143" s="20" t="s">
        <v>279</v>
      </c>
      <c r="F143" s="21" t="s">
        <v>280</v>
      </c>
      <c r="G143" s="19">
        <v>20</v>
      </c>
      <c r="H143" s="22">
        <v>35</v>
      </c>
      <c r="I143" s="32">
        <f t="shared" si="2"/>
        <v>700</v>
      </c>
      <c r="J143" s="19">
        <v>5</v>
      </c>
      <c r="K143" s="19" t="s">
        <v>94</v>
      </c>
      <c r="L143" s="23" t="s">
        <v>97</v>
      </c>
    </row>
    <row r="144" spans="1:12" ht="24.6" customHeight="1">
      <c r="A144" s="10">
        <v>5386</v>
      </c>
      <c r="B144" s="11" t="s">
        <v>34</v>
      </c>
      <c r="C144" s="12">
        <v>2</v>
      </c>
      <c r="D144" s="12" t="s">
        <v>1014</v>
      </c>
      <c r="E144" s="13" t="s">
        <v>879</v>
      </c>
      <c r="F144" s="14" t="s">
        <v>880</v>
      </c>
      <c r="G144" s="12">
        <v>20</v>
      </c>
      <c r="H144" s="15">
        <v>246.06</v>
      </c>
      <c r="I144" s="15">
        <f t="shared" si="2"/>
        <v>4921.2</v>
      </c>
      <c r="J144" s="12">
        <v>5</v>
      </c>
      <c r="K144" s="12" t="s">
        <v>305</v>
      </c>
      <c r="L144" s="16" t="s">
        <v>97</v>
      </c>
    </row>
    <row r="145" spans="1:12" ht="24.6" customHeight="1">
      <c r="A145" s="17">
        <v>5386</v>
      </c>
      <c r="B145" s="18" t="s">
        <v>34</v>
      </c>
      <c r="C145" s="19">
        <v>2</v>
      </c>
      <c r="D145" s="19" t="s">
        <v>1014</v>
      </c>
      <c r="E145" s="20" t="s">
        <v>281</v>
      </c>
      <c r="F145" s="21" t="s">
        <v>1171</v>
      </c>
      <c r="G145" s="19">
        <v>1</v>
      </c>
      <c r="H145" s="22">
        <v>24.8</v>
      </c>
      <c r="I145" s="32">
        <f t="shared" si="2"/>
        <v>24.8</v>
      </c>
      <c r="J145" s="19">
        <v>20</v>
      </c>
      <c r="K145" s="19">
        <v>3.7</v>
      </c>
      <c r="L145" s="23" t="s">
        <v>97</v>
      </c>
    </row>
    <row r="146" spans="1:12" ht="24.6" customHeight="1">
      <c r="A146" s="10">
        <v>5386</v>
      </c>
      <c r="B146" s="11" t="s">
        <v>34</v>
      </c>
      <c r="C146" s="12">
        <v>2</v>
      </c>
      <c r="D146" s="12" t="s">
        <v>1014</v>
      </c>
      <c r="E146" s="13" t="s">
        <v>884</v>
      </c>
      <c r="F146" s="39"/>
      <c r="G146" s="12">
        <v>20</v>
      </c>
      <c r="H146" s="15">
        <v>1193</v>
      </c>
      <c r="I146" s="15">
        <f t="shared" si="2"/>
        <v>23860</v>
      </c>
      <c r="J146" s="12">
        <v>10</v>
      </c>
      <c r="K146" s="12" t="s">
        <v>305</v>
      </c>
      <c r="L146" s="16" t="s">
        <v>97</v>
      </c>
    </row>
    <row r="147" spans="1:12" ht="24.6" customHeight="1">
      <c r="A147" s="17">
        <v>5386</v>
      </c>
      <c r="B147" s="18" t="s">
        <v>34</v>
      </c>
      <c r="C147" s="19">
        <v>2</v>
      </c>
      <c r="D147" s="19" t="s">
        <v>1014</v>
      </c>
      <c r="E147" s="20" t="s">
        <v>285</v>
      </c>
      <c r="F147" s="21" t="s">
        <v>286</v>
      </c>
      <c r="G147" s="19">
        <v>6</v>
      </c>
      <c r="H147" s="22">
        <v>6</v>
      </c>
      <c r="I147" s="32">
        <f t="shared" si="2"/>
        <v>36</v>
      </c>
      <c r="J147" s="19">
        <v>10</v>
      </c>
      <c r="K147" s="19" t="s">
        <v>127</v>
      </c>
      <c r="L147" s="23" t="s">
        <v>97</v>
      </c>
    </row>
    <row r="148" spans="1:12" ht="24.6" customHeight="1">
      <c r="A148" s="10">
        <v>5386</v>
      </c>
      <c r="B148" s="11" t="s">
        <v>34</v>
      </c>
      <c r="C148" s="12">
        <v>2</v>
      </c>
      <c r="D148" s="12" t="s">
        <v>1014</v>
      </c>
      <c r="E148" s="13" t="s">
        <v>285</v>
      </c>
      <c r="F148" s="14" t="s">
        <v>287</v>
      </c>
      <c r="G148" s="12">
        <v>5</v>
      </c>
      <c r="H148" s="15">
        <v>8</v>
      </c>
      <c r="I148" s="15">
        <f t="shared" si="2"/>
        <v>40</v>
      </c>
      <c r="J148" s="12">
        <v>10</v>
      </c>
      <c r="K148" s="12" t="s">
        <v>127</v>
      </c>
      <c r="L148" s="16" t="s">
        <v>97</v>
      </c>
    </row>
    <row r="149" spans="1:12" ht="24.75" customHeight="1">
      <c r="A149" s="17">
        <v>5386</v>
      </c>
      <c r="B149" s="18" t="s">
        <v>34</v>
      </c>
      <c r="C149" s="19">
        <v>2</v>
      </c>
      <c r="D149" s="19" t="s">
        <v>1014</v>
      </c>
      <c r="E149" s="20" t="s">
        <v>288</v>
      </c>
      <c r="F149" s="21" t="s">
        <v>1170</v>
      </c>
      <c r="G149" s="19">
        <v>2</v>
      </c>
      <c r="H149" s="22">
        <v>160</v>
      </c>
      <c r="I149" s="32">
        <f t="shared" si="2"/>
        <v>320</v>
      </c>
      <c r="J149" s="19">
        <v>10</v>
      </c>
      <c r="K149" s="19" t="s">
        <v>289</v>
      </c>
      <c r="L149" s="23" t="s">
        <v>168</v>
      </c>
    </row>
    <row r="150" spans="1:12" ht="24.6" customHeight="1">
      <c r="A150" s="10">
        <v>5386</v>
      </c>
      <c r="B150" s="11" t="s">
        <v>34</v>
      </c>
      <c r="C150" s="12">
        <v>2</v>
      </c>
      <c r="D150" s="12" t="s">
        <v>1014</v>
      </c>
      <c r="E150" s="13" t="s">
        <v>288</v>
      </c>
      <c r="F150" s="14" t="s">
        <v>1035</v>
      </c>
      <c r="G150" s="12">
        <v>1</v>
      </c>
      <c r="H150" s="15">
        <v>750</v>
      </c>
      <c r="I150" s="15">
        <f t="shared" si="2"/>
        <v>750</v>
      </c>
      <c r="J150" s="12">
        <v>10</v>
      </c>
      <c r="K150" s="12" t="s">
        <v>289</v>
      </c>
      <c r="L150" s="16" t="s">
        <v>168</v>
      </c>
    </row>
    <row r="151" spans="1:12" ht="24.6" customHeight="1">
      <c r="A151" s="17">
        <v>5386</v>
      </c>
      <c r="B151" s="18" t="s">
        <v>34</v>
      </c>
      <c r="C151" s="19">
        <v>2</v>
      </c>
      <c r="D151" s="19" t="s">
        <v>1014</v>
      </c>
      <c r="E151" s="20" t="s">
        <v>890</v>
      </c>
      <c r="F151" s="21"/>
      <c r="G151" s="19">
        <v>5</v>
      </c>
      <c r="H151" s="22">
        <v>1590</v>
      </c>
      <c r="I151" s="32">
        <f t="shared" si="2"/>
        <v>7950</v>
      </c>
      <c r="J151" s="19">
        <v>10</v>
      </c>
      <c r="K151" s="19" t="s">
        <v>289</v>
      </c>
      <c r="L151" s="23" t="s">
        <v>168</v>
      </c>
    </row>
    <row r="152" spans="1:12" ht="24.6" customHeight="1">
      <c r="A152" s="10">
        <v>5386</v>
      </c>
      <c r="B152" s="11" t="s">
        <v>34</v>
      </c>
      <c r="C152" s="12">
        <v>2</v>
      </c>
      <c r="D152" s="12" t="s">
        <v>1014</v>
      </c>
      <c r="E152" s="13" t="s">
        <v>290</v>
      </c>
      <c r="F152" s="14"/>
      <c r="G152" s="12">
        <v>3</v>
      </c>
      <c r="H152" s="15">
        <v>1000</v>
      </c>
      <c r="I152" s="15">
        <f t="shared" si="2"/>
        <v>3000</v>
      </c>
      <c r="J152" s="12">
        <v>10</v>
      </c>
      <c r="K152" s="12" t="s">
        <v>1013</v>
      </c>
      <c r="L152" s="16" t="s">
        <v>291</v>
      </c>
    </row>
    <row r="153" spans="1:12" ht="28.5">
      <c r="A153" s="17">
        <v>5386</v>
      </c>
      <c r="B153" s="18" t="s">
        <v>34</v>
      </c>
      <c r="C153" s="19">
        <v>2</v>
      </c>
      <c r="D153" s="19" t="s">
        <v>1014</v>
      </c>
      <c r="E153" s="21" t="s">
        <v>892</v>
      </c>
      <c r="F153" s="21" t="s">
        <v>1036</v>
      </c>
      <c r="G153" s="19">
        <v>2</v>
      </c>
      <c r="H153" s="22">
        <v>12000</v>
      </c>
      <c r="I153" s="32">
        <f t="shared" si="2"/>
        <v>24000</v>
      </c>
      <c r="J153" s="19">
        <v>20</v>
      </c>
      <c r="K153" s="19" t="s">
        <v>507</v>
      </c>
      <c r="L153" s="23">
        <v>0</v>
      </c>
    </row>
    <row r="154" spans="1:12" ht="42.75">
      <c r="A154" s="10">
        <v>5386</v>
      </c>
      <c r="B154" s="11" t="s">
        <v>34</v>
      </c>
      <c r="C154" s="12">
        <v>2</v>
      </c>
      <c r="D154" s="12" t="s">
        <v>1014</v>
      </c>
      <c r="E154" s="14" t="s">
        <v>1003</v>
      </c>
      <c r="F154" s="14" t="s">
        <v>1037</v>
      </c>
      <c r="G154" s="12">
        <v>3</v>
      </c>
      <c r="H154" s="15">
        <v>10000</v>
      </c>
      <c r="I154" s="15">
        <f t="shared" si="2"/>
        <v>30000</v>
      </c>
      <c r="J154" s="12">
        <v>20</v>
      </c>
      <c r="K154" s="12" t="s">
        <v>507</v>
      </c>
      <c r="L154" s="16">
        <v>0</v>
      </c>
    </row>
    <row r="155" spans="1:12" ht="24.6" customHeight="1">
      <c r="A155" s="17">
        <v>5386</v>
      </c>
      <c r="B155" s="18" t="s">
        <v>34</v>
      </c>
      <c r="C155" s="19">
        <v>2</v>
      </c>
      <c r="D155" s="19" t="s">
        <v>1014</v>
      </c>
      <c r="E155" s="20" t="s">
        <v>292</v>
      </c>
      <c r="F155" s="21" t="s">
        <v>1038</v>
      </c>
      <c r="G155" s="19">
        <v>10</v>
      </c>
      <c r="H155" s="22">
        <v>176.32</v>
      </c>
      <c r="I155" s="32">
        <f t="shared" si="2"/>
        <v>1763.1999999999998</v>
      </c>
      <c r="J155" s="19">
        <v>5</v>
      </c>
      <c r="K155" s="19" t="s">
        <v>293</v>
      </c>
      <c r="L155" s="23" t="s">
        <v>294</v>
      </c>
    </row>
    <row r="156" spans="1:12" ht="24.6" customHeight="1">
      <c r="A156" s="10">
        <v>5386</v>
      </c>
      <c r="B156" s="11" t="s">
        <v>34</v>
      </c>
      <c r="C156" s="12">
        <v>2</v>
      </c>
      <c r="D156" s="12" t="s">
        <v>1014</v>
      </c>
      <c r="E156" s="13" t="s">
        <v>893</v>
      </c>
      <c r="F156" s="14"/>
      <c r="G156" s="12">
        <v>2</v>
      </c>
      <c r="H156" s="15">
        <v>273.63</v>
      </c>
      <c r="I156" s="15">
        <f t="shared" si="2"/>
        <v>547.26</v>
      </c>
      <c r="J156" s="12">
        <v>5</v>
      </c>
      <c r="K156" s="12" t="s">
        <v>894</v>
      </c>
      <c r="L156" s="16">
        <v>0</v>
      </c>
    </row>
    <row r="157" spans="1:12" ht="24.6" customHeight="1">
      <c r="A157" s="17">
        <v>5386</v>
      </c>
      <c r="B157" s="18" t="s">
        <v>34</v>
      </c>
      <c r="C157" s="19">
        <v>2</v>
      </c>
      <c r="D157" s="19" t="s">
        <v>1014</v>
      </c>
      <c r="E157" s="20" t="s">
        <v>295</v>
      </c>
      <c r="F157" s="21" t="s">
        <v>1129</v>
      </c>
      <c r="G157" s="19">
        <v>10</v>
      </c>
      <c r="H157" s="22">
        <v>45</v>
      </c>
      <c r="I157" s="32">
        <f t="shared" si="2"/>
        <v>450</v>
      </c>
      <c r="J157" s="19">
        <v>10</v>
      </c>
      <c r="K157" s="19" t="s">
        <v>293</v>
      </c>
      <c r="L157" s="23">
        <v>0</v>
      </c>
    </row>
    <row r="158" spans="1:12" ht="24.6" customHeight="1">
      <c r="A158" s="10">
        <v>5386</v>
      </c>
      <c r="B158" s="11" t="s">
        <v>34</v>
      </c>
      <c r="C158" s="12">
        <v>2</v>
      </c>
      <c r="D158" s="12" t="s">
        <v>1014</v>
      </c>
      <c r="E158" s="13" t="s">
        <v>1198</v>
      </c>
      <c r="F158" s="39"/>
      <c r="G158" s="12">
        <v>1</v>
      </c>
      <c r="H158" s="15">
        <v>632.03</v>
      </c>
      <c r="I158" s="15">
        <f t="shared" si="2"/>
        <v>632.03</v>
      </c>
      <c r="J158" s="12">
        <v>25</v>
      </c>
      <c r="K158" s="12" t="s">
        <v>1013</v>
      </c>
      <c r="L158" s="16">
        <v>0</v>
      </c>
    </row>
    <row r="159" spans="1:12" ht="24.6" customHeight="1">
      <c r="A159" s="17">
        <v>5386</v>
      </c>
      <c r="B159" s="18" t="s">
        <v>34</v>
      </c>
      <c r="C159" s="19">
        <v>2</v>
      </c>
      <c r="D159" s="19" t="s">
        <v>1014</v>
      </c>
      <c r="E159" s="20" t="s">
        <v>895</v>
      </c>
      <c r="F159" s="21"/>
      <c r="G159" s="19">
        <v>5</v>
      </c>
      <c r="H159" s="22">
        <v>373.5</v>
      </c>
      <c r="I159" s="32">
        <f t="shared" si="2"/>
        <v>1867.5</v>
      </c>
      <c r="J159" s="19">
        <v>10</v>
      </c>
      <c r="K159" s="19" t="s">
        <v>896</v>
      </c>
      <c r="L159" s="23" t="s">
        <v>48</v>
      </c>
    </row>
    <row r="160" spans="1:12" ht="24.6" customHeight="1">
      <c r="A160" s="10">
        <v>5386</v>
      </c>
      <c r="B160" s="11" t="s">
        <v>34</v>
      </c>
      <c r="C160" s="12">
        <v>2</v>
      </c>
      <c r="D160" s="12" t="s">
        <v>1014</v>
      </c>
      <c r="E160" s="13" t="s">
        <v>897</v>
      </c>
      <c r="F160" s="14" t="s">
        <v>1130</v>
      </c>
      <c r="G160" s="12">
        <v>4</v>
      </c>
      <c r="H160" s="15">
        <v>249</v>
      </c>
      <c r="I160" s="15">
        <f t="shared" si="2"/>
        <v>996</v>
      </c>
      <c r="J160" s="12">
        <v>10</v>
      </c>
      <c r="K160" s="12" t="s">
        <v>834</v>
      </c>
      <c r="L160" s="16" t="s">
        <v>62</v>
      </c>
    </row>
    <row r="161" spans="1:12" ht="24.6" customHeight="1">
      <c r="A161" s="17">
        <v>5386</v>
      </c>
      <c r="B161" s="18" t="s">
        <v>34</v>
      </c>
      <c r="C161" s="19">
        <v>2</v>
      </c>
      <c r="D161" s="19" t="s">
        <v>1014</v>
      </c>
      <c r="E161" s="20" t="s">
        <v>296</v>
      </c>
      <c r="F161" s="21" t="s">
        <v>297</v>
      </c>
      <c r="G161" s="19">
        <v>5</v>
      </c>
      <c r="H161" s="22">
        <v>18</v>
      </c>
      <c r="I161" s="32">
        <f t="shared" si="2"/>
        <v>90</v>
      </c>
      <c r="J161" s="19">
        <v>10</v>
      </c>
      <c r="K161" s="19" t="s">
        <v>298</v>
      </c>
      <c r="L161" s="23" t="s">
        <v>97</v>
      </c>
    </row>
    <row r="162" spans="1:12" ht="24.6" customHeight="1">
      <c r="A162" s="10">
        <v>5386</v>
      </c>
      <c r="B162" s="11" t="s">
        <v>34</v>
      </c>
      <c r="C162" s="12">
        <v>2</v>
      </c>
      <c r="D162" s="12" t="s">
        <v>1014</v>
      </c>
      <c r="E162" s="13" t="s">
        <v>296</v>
      </c>
      <c r="F162" s="14" t="s">
        <v>299</v>
      </c>
      <c r="G162" s="12">
        <v>5</v>
      </c>
      <c r="H162" s="15">
        <v>14</v>
      </c>
      <c r="I162" s="15">
        <f t="shared" si="2"/>
        <v>70</v>
      </c>
      <c r="J162" s="12">
        <v>10</v>
      </c>
      <c r="K162" s="12" t="s">
        <v>298</v>
      </c>
      <c r="L162" s="16" t="s">
        <v>97</v>
      </c>
    </row>
    <row r="163" spans="1:12" ht="24.6" customHeight="1">
      <c r="A163" s="17">
        <v>5386</v>
      </c>
      <c r="B163" s="18" t="s">
        <v>34</v>
      </c>
      <c r="C163" s="19">
        <v>2</v>
      </c>
      <c r="D163" s="19" t="s">
        <v>1014</v>
      </c>
      <c r="E163" s="20" t="s">
        <v>296</v>
      </c>
      <c r="F163" s="21" t="s">
        <v>300</v>
      </c>
      <c r="G163" s="19">
        <v>5</v>
      </c>
      <c r="H163" s="22">
        <v>16</v>
      </c>
      <c r="I163" s="32">
        <f t="shared" si="2"/>
        <v>80</v>
      </c>
      <c r="J163" s="19">
        <v>10</v>
      </c>
      <c r="K163" s="19" t="s">
        <v>298</v>
      </c>
      <c r="L163" s="23" t="s">
        <v>97</v>
      </c>
    </row>
    <row r="164" spans="1:12" ht="24.6" customHeight="1">
      <c r="A164" s="10">
        <v>5386</v>
      </c>
      <c r="B164" s="11" t="s">
        <v>34</v>
      </c>
      <c r="C164" s="12">
        <v>2</v>
      </c>
      <c r="D164" s="12" t="s">
        <v>1014</v>
      </c>
      <c r="E164" s="13" t="s">
        <v>296</v>
      </c>
      <c r="F164" s="14" t="s">
        <v>301</v>
      </c>
      <c r="G164" s="12">
        <v>5</v>
      </c>
      <c r="H164" s="15">
        <v>1.95</v>
      </c>
      <c r="I164" s="15">
        <f t="shared" si="2"/>
        <v>9.75</v>
      </c>
      <c r="J164" s="12">
        <v>10</v>
      </c>
      <c r="K164" s="12" t="s">
        <v>302</v>
      </c>
      <c r="L164" s="16" t="s">
        <v>97</v>
      </c>
    </row>
    <row r="165" spans="1:12" ht="24.6" customHeight="1">
      <c r="A165" s="17">
        <v>5386</v>
      </c>
      <c r="B165" s="18" t="s">
        <v>34</v>
      </c>
      <c r="C165" s="19">
        <v>2</v>
      </c>
      <c r="D165" s="19" t="s">
        <v>1014</v>
      </c>
      <c r="E165" s="20" t="s">
        <v>303</v>
      </c>
      <c r="F165" s="21" t="s">
        <v>304</v>
      </c>
      <c r="G165" s="19">
        <v>1</v>
      </c>
      <c r="H165" s="22">
        <v>780</v>
      </c>
      <c r="I165" s="32">
        <f t="shared" si="2"/>
        <v>780</v>
      </c>
      <c r="J165" s="19">
        <v>5</v>
      </c>
      <c r="K165" s="19" t="s">
        <v>305</v>
      </c>
      <c r="L165" s="23" t="s">
        <v>306</v>
      </c>
    </row>
    <row r="166" spans="1:12" ht="24.6" customHeight="1">
      <c r="A166" s="10">
        <v>5386</v>
      </c>
      <c r="B166" s="11" t="s">
        <v>34</v>
      </c>
      <c r="C166" s="12">
        <v>2</v>
      </c>
      <c r="D166" s="12" t="s">
        <v>1014</v>
      </c>
      <c r="E166" s="13" t="s">
        <v>303</v>
      </c>
      <c r="F166" s="14" t="s">
        <v>1039</v>
      </c>
      <c r="G166" s="12">
        <v>1</v>
      </c>
      <c r="H166" s="15">
        <v>1103</v>
      </c>
      <c r="I166" s="15">
        <f t="shared" si="2"/>
        <v>1103</v>
      </c>
      <c r="J166" s="12">
        <v>5</v>
      </c>
      <c r="K166" s="12" t="s">
        <v>1013</v>
      </c>
      <c r="L166" s="16" t="s">
        <v>307</v>
      </c>
    </row>
    <row r="167" spans="1:12" ht="24.6" customHeight="1">
      <c r="A167" s="17">
        <v>5386</v>
      </c>
      <c r="B167" s="18" t="s">
        <v>34</v>
      </c>
      <c r="C167" s="19">
        <v>2</v>
      </c>
      <c r="D167" s="19" t="s">
        <v>1014</v>
      </c>
      <c r="E167" s="20" t="s">
        <v>303</v>
      </c>
      <c r="F167" s="21" t="s">
        <v>1169</v>
      </c>
      <c r="G167" s="19">
        <v>1</v>
      </c>
      <c r="H167" s="22">
        <v>1800</v>
      </c>
      <c r="I167" s="32">
        <f t="shared" si="2"/>
        <v>1800</v>
      </c>
      <c r="J167" s="19">
        <v>5</v>
      </c>
      <c r="K167" s="19" t="s">
        <v>308</v>
      </c>
      <c r="L167" s="23" t="s">
        <v>12</v>
      </c>
    </row>
    <row r="168" spans="1:12" ht="24.6" customHeight="1">
      <c r="A168" s="10">
        <v>5386</v>
      </c>
      <c r="B168" s="11" t="s">
        <v>34</v>
      </c>
      <c r="C168" s="12">
        <v>2</v>
      </c>
      <c r="D168" s="12" t="s">
        <v>1014</v>
      </c>
      <c r="E168" s="13" t="s">
        <v>15</v>
      </c>
      <c r="F168" s="14" t="s">
        <v>1206</v>
      </c>
      <c r="G168" s="12">
        <v>4</v>
      </c>
      <c r="H168" s="15">
        <v>2279</v>
      </c>
      <c r="I168" s="15">
        <f t="shared" si="2"/>
        <v>9116</v>
      </c>
      <c r="J168" s="12">
        <v>15</v>
      </c>
      <c r="K168" s="12" t="s">
        <v>310</v>
      </c>
      <c r="L168" s="16" t="s">
        <v>182</v>
      </c>
    </row>
    <row r="169" spans="1:12" ht="24.6" customHeight="1">
      <c r="A169" s="17">
        <v>5386</v>
      </c>
      <c r="B169" s="18" t="s">
        <v>34</v>
      </c>
      <c r="C169" s="19">
        <v>2</v>
      </c>
      <c r="D169" s="19" t="s">
        <v>1014</v>
      </c>
      <c r="E169" s="20" t="s">
        <v>311</v>
      </c>
      <c r="F169" s="21" t="s">
        <v>312</v>
      </c>
      <c r="G169" s="19">
        <v>10</v>
      </c>
      <c r="H169" s="22">
        <v>3</v>
      </c>
      <c r="I169" s="32">
        <f t="shared" si="2"/>
        <v>30</v>
      </c>
      <c r="J169" s="19">
        <v>10</v>
      </c>
      <c r="K169" s="19" t="s">
        <v>313</v>
      </c>
      <c r="L169" s="23" t="s">
        <v>97</v>
      </c>
    </row>
    <row r="170" spans="1:12" ht="24.6" customHeight="1">
      <c r="A170" s="10">
        <v>5386</v>
      </c>
      <c r="B170" s="11" t="s">
        <v>34</v>
      </c>
      <c r="C170" s="12">
        <v>2</v>
      </c>
      <c r="D170" s="12" t="s">
        <v>1014</v>
      </c>
      <c r="E170" s="13" t="s">
        <v>314</v>
      </c>
      <c r="F170" s="14" t="s">
        <v>315</v>
      </c>
      <c r="G170" s="12">
        <v>1</v>
      </c>
      <c r="H170" s="15">
        <v>100</v>
      </c>
      <c r="I170" s="15">
        <f t="shared" si="2"/>
        <v>100</v>
      </c>
      <c r="J170" s="12">
        <v>10</v>
      </c>
      <c r="K170" s="12" t="s">
        <v>316</v>
      </c>
      <c r="L170" s="16" t="s">
        <v>97</v>
      </c>
    </row>
    <row r="171" spans="1:12" ht="24.6" customHeight="1">
      <c r="A171" s="17">
        <v>5386</v>
      </c>
      <c r="B171" s="18" t="s">
        <v>34</v>
      </c>
      <c r="C171" s="19">
        <v>2</v>
      </c>
      <c r="D171" s="19" t="s">
        <v>1014</v>
      </c>
      <c r="E171" s="20" t="s">
        <v>314</v>
      </c>
      <c r="F171" s="21" t="s">
        <v>317</v>
      </c>
      <c r="G171" s="19">
        <v>1</v>
      </c>
      <c r="H171" s="22">
        <v>470</v>
      </c>
      <c r="I171" s="32">
        <f t="shared" si="2"/>
        <v>470</v>
      </c>
      <c r="J171" s="19">
        <v>10</v>
      </c>
      <c r="K171" s="19" t="s">
        <v>316</v>
      </c>
      <c r="L171" s="23" t="s">
        <v>97</v>
      </c>
    </row>
    <row r="172" spans="1:12" ht="24.6" customHeight="1">
      <c r="A172" s="10">
        <v>5386</v>
      </c>
      <c r="B172" s="11" t="s">
        <v>34</v>
      </c>
      <c r="C172" s="12">
        <v>2</v>
      </c>
      <c r="D172" s="12" t="s">
        <v>1014</v>
      </c>
      <c r="E172" s="13" t="s">
        <v>314</v>
      </c>
      <c r="F172" s="14" t="s">
        <v>318</v>
      </c>
      <c r="G172" s="12">
        <v>2</v>
      </c>
      <c r="H172" s="15">
        <v>410</v>
      </c>
      <c r="I172" s="15">
        <f t="shared" si="2"/>
        <v>820</v>
      </c>
      <c r="J172" s="12">
        <v>10</v>
      </c>
      <c r="K172" s="12" t="s">
        <v>316</v>
      </c>
      <c r="L172" s="16" t="s">
        <v>97</v>
      </c>
    </row>
    <row r="173" spans="1:12" ht="24.75" customHeight="1">
      <c r="A173" s="17">
        <v>5386</v>
      </c>
      <c r="B173" s="18" t="s">
        <v>34</v>
      </c>
      <c r="C173" s="19">
        <v>2</v>
      </c>
      <c r="D173" s="19" t="s">
        <v>1014</v>
      </c>
      <c r="E173" s="20" t="s">
        <v>314</v>
      </c>
      <c r="F173" s="21" t="s">
        <v>1168</v>
      </c>
      <c r="G173" s="19">
        <v>20</v>
      </c>
      <c r="H173" s="22">
        <v>244.62</v>
      </c>
      <c r="I173" s="32">
        <f t="shared" si="2"/>
        <v>4892.3999999999996</v>
      </c>
      <c r="J173" s="19">
        <v>10</v>
      </c>
      <c r="K173" s="19" t="s">
        <v>319</v>
      </c>
      <c r="L173" s="23" t="s">
        <v>97</v>
      </c>
    </row>
    <row r="174" spans="1:12" ht="28.5">
      <c r="A174" s="10">
        <v>5386</v>
      </c>
      <c r="B174" s="11" t="s">
        <v>34</v>
      </c>
      <c r="C174" s="12">
        <v>2</v>
      </c>
      <c r="D174" s="12" t="s">
        <v>1014</v>
      </c>
      <c r="E174" s="13" t="s">
        <v>898</v>
      </c>
      <c r="F174" s="14" t="s">
        <v>1040</v>
      </c>
      <c r="G174" s="12">
        <v>4</v>
      </c>
      <c r="H174" s="15">
        <v>746.84</v>
      </c>
      <c r="I174" s="15">
        <f t="shared" si="2"/>
        <v>2987.36</v>
      </c>
      <c r="J174" s="12">
        <v>10</v>
      </c>
      <c r="K174" s="12" t="s">
        <v>319</v>
      </c>
      <c r="L174" s="16" t="s">
        <v>899</v>
      </c>
    </row>
    <row r="175" spans="1:12" ht="24.6" customHeight="1">
      <c r="A175" s="17">
        <v>5386</v>
      </c>
      <c r="B175" s="18" t="s">
        <v>34</v>
      </c>
      <c r="C175" s="19">
        <v>2</v>
      </c>
      <c r="D175" s="19" t="s">
        <v>1014</v>
      </c>
      <c r="E175" s="20" t="s">
        <v>900</v>
      </c>
      <c r="F175" s="21" t="s">
        <v>900</v>
      </c>
      <c r="G175" s="19">
        <v>2</v>
      </c>
      <c r="H175" s="22">
        <v>4670.87</v>
      </c>
      <c r="I175" s="32">
        <f t="shared" si="2"/>
        <v>9341.74</v>
      </c>
      <c r="J175" s="19">
        <v>10</v>
      </c>
      <c r="K175" s="19" t="s">
        <v>389</v>
      </c>
      <c r="L175" s="23" t="s">
        <v>899</v>
      </c>
    </row>
    <row r="176" spans="1:12" ht="24.6" customHeight="1">
      <c r="A176" s="10">
        <v>5386</v>
      </c>
      <c r="B176" s="11" t="s">
        <v>34</v>
      </c>
      <c r="C176" s="12">
        <v>2</v>
      </c>
      <c r="D176" s="12" t="s">
        <v>1014</v>
      </c>
      <c r="E176" s="13" t="s">
        <v>1199</v>
      </c>
      <c r="F176" s="14" t="s">
        <v>1131</v>
      </c>
      <c r="G176" s="12">
        <v>20</v>
      </c>
      <c r="H176" s="15">
        <v>244.62</v>
      </c>
      <c r="I176" s="15">
        <f t="shared" si="2"/>
        <v>4892.3999999999996</v>
      </c>
      <c r="J176" s="12">
        <v>10</v>
      </c>
      <c r="K176" s="12" t="s">
        <v>901</v>
      </c>
      <c r="L176" s="16" t="s">
        <v>171</v>
      </c>
    </row>
    <row r="177" spans="1:12" ht="24.6" customHeight="1">
      <c r="A177" s="17">
        <v>5386</v>
      </c>
      <c r="B177" s="18" t="s">
        <v>34</v>
      </c>
      <c r="C177" s="19">
        <v>2</v>
      </c>
      <c r="D177" s="19" t="s">
        <v>1014</v>
      </c>
      <c r="E177" s="20" t="s">
        <v>320</v>
      </c>
      <c r="F177" s="21" t="s">
        <v>321</v>
      </c>
      <c r="G177" s="19">
        <v>6</v>
      </c>
      <c r="H177" s="22">
        <v>12</v>
      </c>
      <c r="I177" s="32">
        <f t="shared" si="2"/>
        <v>72</v>
      </c>
      <c r="J177" s="19">
        <v>10</v>
      </c>
      <c r="K177" s="19">
        <v>3.11</v>
      </c>
      <c r="L177" s="23" t="s">
        <v>97</v>
      </c>
    </row>
    <row r="178" spans="1:12" ht="24.6" customHeight="1">
      <c r="A178" s="10">
        <v>5386</v>
      </c>
      <c r="B178" s="11" t="s">
        <v>34</v>
      </c>
      <c r="C178" s="12">
        <v>2</v>
      </c>
      <c r="D178" s="12" t="s">
        <v>1014</v>
      </c>
      <c r="E178" s="13" t="s">
        <v>322</v>
      </c>
      <c r="F178" s="14" t="s">
        <v>323</v>
      </c>
      <c r="G178" s="12">
        <v>20</v>
      </c>
      <c r="H178" s="15">
        <v>15</v>
      </c>
      <c r="I178" s="15">
        <f t="shared" si="2"/>
        <v>300</v>
      </c>
      <c r="J178" s="12">
        <v>10</v>
      </c>
      <c r="K178" s="12" t="s">
        <v>313</v>
      </c>
      <c r="L178" s="16" t="s">
        <v>97</v>
      </c>
    </row>
    <row r="179" spans="1:12" ht="24.6" customHeight="1">
      <c r="A179" s="17">
        <v>5386</v>
      </c>
      <c r="B179" s="18" t="s">
        <v>34</v>
      </c>
      <c r="C179" s="19">
        <v>2</v>
      </c>
      <c r="D179" s="19" t="s">
        <v>1014</v>
      </c>
      <c r="E179" s="20" t="s">
        <v>324</v>
      </c>
      <c r="F179" s="21" t="s">
        <v>325</v>
      </c>
      <c r="G179" s="19">
        <v>2</v>
      </c>
      <c r="H179" s="22">
        <v>18</v>
      </c>
      <c r="I179" s="32">
        <f t="shared" si="2"/>
        <v>36</v>
      </c>
      <c r="J179" s="19">
        <v>10</v>
      </c>
      <c r="K179" s="19" t="s">
        <v>313</v>
      </c>
      <c r="L179" s="23" t="s">
        <v>97</v>
      </c>
    </row>
    <row r="180" spans="1:12" ht="24.6" customHeight="1">
      <c r="A180" s="10">
        <v>5386</v>
      </c>
      <c r="B180" s="11" t="s">
        <v>34</v>
      </c>
      <c r="C180" s="12">
        <v>2</v>
      </c>
      <c r="D180" s="12" t="s">
        <v>1014</v>
      </c>
      <c r="E180" s="13" t="s">
        <v>326</v>
      </c>
      <c r="F180" s="14" t="s">
        <v>327</v>
      </c>
      <c r="G180" s="12">
        <v>5</v>
      </c>
      <c r="H180" s="15">
        <v>12</v>
      </c>
      <c r="I180" s="15">
        <f t="shared" si="2"/>
        <v>60</v>
      </c>
      <c r="J180" s="12">
        <v>10</v>
      </c>
      <c r="K180" s="12" t="s">
        <v>313</v>
      </c>
      <c r="L180" s="16" t="s">
        <v>97</v>
      </c>
    </row>
    <row r="181" spans="1:12" ht="24.6" customHeight="1">
      <c r="A181" s="17">
        <v>5386</v>
      </c>
      <c r="B181" s="18" t="s">
        <v>34</v>
      </c>
      <c r="C181" s="19">
        <v>2</v>
      </c>
      <c r="D181" s="19" t="s">
        <v>1014</v>
      </c>
      <c r="E181" s="20" t="s">
        <v>328</v>
      </c>
      <c r="F181" s="21" t="s">
        <v>329</v>
      </c>
      <c r="G181" s="19">
        <v>2</v>
      </c>
      <c r="H181" s="22">
        <v>18</v>
      </c>
      <c r="I181" s="32">
        <f t="shared" si="2"/>
        <v>36</v>
      </c>
      <c r="J181" s="19">
        <v>10</v>
      </c>
      <c r="K181" s="19" t="s">
        <v>313</v>
      </c>
      <c r="L181" s="23" t="s">
        <v>97</v>
      </c>
    </row>
    <row r="182" spans="1:12" ht="24.6" customHeight="1">
      <c r="A182" s="10">
        <v>5386</v>
      </c>
      <c r="B182" s="11" t="s">
        <v>34</v>
      </c>
      <c r="C182" s="12">
        <v>2</v>
      </c>
      <c r="D182" s="12" t="s">
        <v>1014</v>
      </c>
      <c r="E182" s="13" t="s">
        <v>333</v>
      </c>
      <c r="F182" s="14" t="s">
        <v>1167</v>
      </c>
      <c r="G182" s="12">
        <v>20</v>
      </c>
      <c r="H182" s="15">
        <v>25.35</v>
      </c>
      <c r="I182" s="15">
        <f t="shared" si="2"/>
        <v>507</v>
      </c>
      <c r="J182" s="12">
        <v>10</v>
      </c>
      <c r="K182" s="12" t="s">
        <v>334</v>
      </c>
      <c r="L182" s="16" t="s">
        <v>97</v>
      </c>
    </row>
    <row r="183" spans="1:12" ht="24.6" customHeight="1">
      <c r="A183" s="17">
        <v>5386</v>
      </c>
      <c r="B183" s="18" t="s">
        <v>34</v>
      </c>
      <c r="C183" s="19">
        <v>2</v>
      </c>
      <c r="D183" s="19" t="s">
        <v>1014</v>
      </c>
      <c r="E183" s="20" t="s">
        <v>904</v>
      </c>
      <c r="F183" s="21" t="s">
        <v>1166</v>
      </c>
      <c r="G183" s="19">
        <v>10</v>
      </c>
      <c r="H183" s="22">
        <v>250</v>
      </c>
      <c r="I183" s="32">
        <f t="shared" si="2"/>
        <v>2500</v>
      </c>
      <c r="J183" s="19">
        <v>5</v>
      </c>
      <c r="K183" s="19" t="s">
        <v>487</v>
      </c>
      <c r="L183" s="23" t="s">
        <v>48</v>
      </c>
    </row>
    <row r="184" spans="1:12" ht="24.6" customHeight="1">
      <c r="A184" s="10">
        <v>5386</v>
      </c>
      <c r="B184" s="11" t="s">
        <v>34</v>
      </c>
      <c r="C184" s="12">
        <v>2</v>
      </c>
      <c r="D184" s="12" t="s">
        <v>1014</v>
      </c>
      <c r="E184" s="13" t="s">
        <v>905</v>
      </c>
      <c r="F184" s="14"/>
      <c r="G184" s="12">
        <v>10</v>
      </c>
      <c r="H184" s="15">
        <v>350</v>
      </c>
      <c r="I184" s="15">
        <f t="shared" si="2"/>
        <v>3500</v>
      </c>
      <c r="J184" s="12">
        <v>5</v>
      </c>
      <c r="K184" s="12" t="s">
        <v>906</v>
      </c>
      <c r="L184" s="16" t="s">
        <v>48</v>
      </c>
    </row>
    <row r="185" spans="1:12" ht="24.6" customHeight="1">
      <c r="A185" s="17">
        <v>5386</v>
      </c>
      <c r="B185" s="18" t="s">
        <v>34</v>
      </c>
      <c r="C185" s="19">
        <v>2</v>
      </c>
      <c r="D185" s="19" t="s">
        <v>1014</v>
      </c>
      <c r="E185" s="20" t="s">
        <v>339</v>
      </c>
      <c r="F185" s="21" t="s">
        <v>1165</v>
      </c>
      <c r="G185" s="19">
        <v>20</v>
      </c>
      <c r="H185" s="22">
        <v>447.59</v>
      </c>
      <c r="I185" s="32">
        <f t="shared" si="2"/>
        <v>8951.7999999999993</v>
      </c>
      <c r="J185" s="19">
        <v>10</v>
      </c>
      <c r="K185" s="19" t="s">
        <v>305</v>
      </c>
      <c r="L185" s="23" t="s">
        <v>97</v>
      </c>
    </row>
    <row r="186" spans="1:12" ht="24.6" customHeight="1">
      <c r="A186" s="10">
        <v>5386</v>
      </c>
      <c r="B186" s="11" t="s">
        <v>34</v>
      </c>
      <c r="C186" s="12">
        <v>2</v>
      </c>
      <c r="D186" s="12" t="s">
        <v>1014</v>
      </c>
      <c r="E186" s="13" t="s">
        <v>14</v>
      </c>
      <c r="F186" s="14" t="s">
        <v>340</v>
      </c>
      <c r="G186" s="12">
        <v>3</v>
      </c>
      <c r="H186" s="15">
        <v>18</v>
      </c>
      <c r="I186" s="15">
        <f t="shared" si="2"/>
        <v>54</v>
      </c>
      <c r="J186" s="12">
        <v>10</v>
      </c>
      <c r="K186" s="12" t="s">
        <v>127</v>
      </c>
      <c r="L186" s="16" t="s">
        <v>97</v>
      </c>
    </row>
    <row r="187" spans="1:12" ht="24.6" customHeight="1">
      <c r="A187" s="17">
        <v>5386</v>
      </c>
      <c r="B187" s="18" t="s">
        <v>34</v>
      </c>
      <c r="C187" s="19">
        <v>2</v>
      </c>
      <c r="D187" s="19" t="s">
        <v>1014</v>
      </c>
      <c r="E187" s="20" t="s">
        <v>341</v>
      </c>
      <c r="F187" s="21" t="s">
        <v>342</v>
      </c>
      <c r="G187" s="19">
        <v>2</v>
      </c>
      <c r="H187" s="22">
        <v>4</v>
      </c>
      <c r="I187" s="32">
        <f t="shared" si="2"/>
        <v>8</v>
      </c>
      <c r="J187" s="19">
        <v>10</v>
      </c>
      <c r="K187" s="19" t="s">
        <v>127</v>
      </c>
      <c r="L187" s="23" t="s">
        <v>97</v>
      </c>
    </row>
    <row r="188" spans="1:12" ht="24.6" customHeight="1">
      <c r="A188" s="10">
        <v>5386</v>
      </c>
      <c r="B188" s="11" t="s">
        <v>34</v>
      </c>
      <c r="C188" s="12">
        <v>2</v>
      </c>
      <c r="D188" s="12" t="s">
        <v>1014</v>
      </c>
      <c r="E188" s="13" t="s">
        <v>343</v>
      </c>
      <c r="F188" s="14" t="s">
        <v>344</v>
      </c>
      <c r="G188" s="12">
        <v>2</v>
      </c>
      <c r="H188" s="15">
        <v>20</v>
      </c>
      <c r="I188" s="15">
        <f t="shared" si="2"/>
        <v>40</v>
      </c>
      <c r="J188" s="12">
        <v>10</v>
      </c>
      <c r="K188" s="12" t="s">
        <v>127</v>
      </c>
      <c r="L188" s="16" t="s">
        <v>97</v>
      </c>
    </row>
    <row r="189" spans="1:12" ht="24.6" customHeight="1">
      <c r="A189" s="17">
        <v>5386</v>
      </c>
      <c r="B189" s="18" t="s">
        <v>34</v>
      </c>
      <c r="C189" s="19">
        <v>2</v>
      </c>
      <c r="D189" s="19" t="s">
        <v>1014</v>
      </c>
      <c r="E189" s="20" t="s">
        <v>909</v>
      </c>
      <c r="F189" s="21" t="s">
        <v>1041</v>
      </c>
      <c r="G189" s="19">
        <v>10</v>
      </c>
      <c r="H189" s="22">
        <v>1000</v>
      </c>
      <c r="I189" s="32">
        <f t="shared" si="2"/>
        <v>10000</v>
      </c>
      <c r="J189" s="19">
        <v>5</v>
      </c>
      <c r="K189" s="19" t="s">
        <v>910</v>
      </c>
      <c r="L189" s="23" t="s">
        <v>294</v>
      </c>
    </row>
    <row r="190" spans="1:12" ht="24.6" customHeight="1">
      <c r="A190" s="10">
        <v>5386</v>
      </c>
      <c r="B190" s="11" t="s">
        <v>34</v>
      </c>
      <c r="C190" s="12">
        <v>2</v>
      </c>
      <c r="D190" s="12" t="s">
        <v>1014</v>
      </c>
      <c r="E190" s="13" t="s">
        <v>345</v>
      </c>
      <c r="F190" s="14" t="s">
        <v>1164</v>
      </c>
      <c r="G190" s="12">
        <v>1</v>
      </c>
      <c r="H190" s="15">
        <v>611.53</v>
      </c>
      <c r="I190" s="15">
        <f t="shared" si="2"/>
        <v>611.53</v>
      </c>
      <c r="J190" s="12">
        <v>10</v>
      </c>
      <c r="K190" s="12" t="s">
        <v>346</v>
      </c>
      <c r="L190" s="16" t="s">
        <v>347</v>
      </c>
    </row>
    <row r="191" spans="1:12" ht="24.6" customHeight="1">
      <c r="A191" s="17">
        <v>5386</v>
      </c>
      <c r="B191" s="18" t="s">
        <v>34</v>
      </c>
      <c r="C191" s="19">
        <v>2</v>
      </c>
      <c r="D191" s="19" t="s">
        <v>1014</v>
      </c>
      <c r="E191" s="20" t="s">
        <v>348</v>
      </c>
      <c r="F191" s="21" t="s">
        <v>349</v>
      </c>
      <c r="G191" s="19">
        <v>20</v>
      </c>
      <c r="H191" s="22">
        <v>26</v>
      </c>
      <c r="I191" s="32">
        <f t="shared" si="2"/>
        <v>520</v>
      </c>
      <c r="J191" s="19">
        <v>10</v>
      </c>
      <c r="K191" s="19" t="s">
        <v>350</v>
      </c>
      <c r="L191" s="23" t="s">
        <v>97</v>
      </c>
    </row>
    <row r="192" spans="1:12" ht="24.6" customHeight="1">
      <c r="A192" s="10">
        <v>5386</v>
      </c>
      <c r="B192" s="11" t="s">
        <v>34</v>
      </c>
      <c r="C192" s="12">
        <v>2</v>
      </c>
      <c r="D192" s="12" t="s">
        <v>1014</v>
      </c>
      <c r="E192" s="13" t="s">
        <v>913</v>
      </c>
      <c r="F192" s="14" t="s">
        <v>1132</v>
      </c>
      <c r="G192" s="12">
        <v>1</v>
      </c>
      <c r="H192" s="15">
        <v>2519.15</v>
      </c>
      <c r="I192" s="15">
        <f t="shared" si="2"/>
        <v>2519.15</v>
      </c>
      <c r="J192" s="12">
        <v>10</v>
      </c>
      <c r="K192" s="12">
        <v>9</v>
      </c>
      <c r="L192" s="16" t="s">
        <v>62</v>
      </c>
    </row>
    <row r="193" spans="1:12" ht="24.75" customHeight="1">
      <c r="A193" s="17">
        <v>5386</v>
      </c>
      <c r="B193" s="18" t="s">
        <v>34</v>
      </c>
      <c r="C193" s="19">
        <v>2</v>
      </c>
      <c r="D193" s="19" t="s">
        <v>1014</v>
      </c>
      <c r="E193" s="20" t="s">
        <v>914</v>
      </c>
      <c r="F193" s="21" t="s">
        <v>1133</v>
      </c>
      <c r="G193" s="19">
        <v>2</v>
      </c>
      <c r="H193" s="22">
        <v>365</v>
      </c>
      <c r="I193" s="32">
        <f t="shared" si="2"/>
        <v>730</v>
      </c>
      <c r="J193" s="19">
        <v>25</v>
      </c>
      <c r="K193" s="19">
        <v>9</v>
      </c>
      <c r="L193" s="23" t="s">
        <v>80</v>
      </c>
    </row>
    <row r="194" spans="1:12" ht="24.6" customHeight="1">
      <c r="A194" s="10">
        <v>5386</v>
      </c>
      <c r="B194" s="11" t="s">
        <v>34</v>
      </c>
      <c r="C194" s="12">
        <v>2</v>
      </c>
      <c r="D194" s="12" t="s">
        <v>1014</v>
      </c>
      <c r="E194" s="13" t="s">
        <v>915</v>
      </c>
      <c r="F194" s="14" t="s">
        <v>1134</v>
      </c>
      <c r="G194" s="12">
        <v>2</v>
      </c>
      <c r="H194" s="15">
        <v>295</v>
      </c>
      <c r="I194" s="15">
        <f t="shared" si="2"/>
        <v>590</v>
      </c>
      <c r="J194" s="12">
        <v>10</v>
      </c>
      <c r="K194" s="12" t="s">
        <v>834</v>
      </c>
      <c r="L194" s="16" t="s">
        <v>62</v>
      </c>
    </row>
    <row r="195" spans="1:12" ht="24.6" customHeight="1">
      <c r="A195" s="17">
        <v>5386</v>
      </c>
      <c r="B195" s="18" t="s">
        <v>34</v>
      </c>
      <c r="C195" s="19">
        <v>2</v>
      </c>
      <c r="D195" s="19" t="s">
        <v>1014</v>
      </c>
      <c r="E195" s="20" t="s">
        <v>916</v>
      </c>
      <c r="F195" s="21" t="s">
        <v>1135</v>
      </c>
      <c r="G195" s="19">
        <v>10</v>
      </c>
      <c r="H195" s="22">
        <v>1490</v>
      </c>
      <c r="I195" s="32">
        <f t="shared" si="2"/>
        <v>14900</v>
      </c>
      <c r="J195" s="19">
        <v>10</v>
      </c>
      <c r="K195" s="19">
        <v>13.15</v>
      </c>
      <c r="L195" s="23" t="s">
        <v>294</v>
      </c>
    </row>
    <row r="196" spans="1:12" ht="24.6" customHeight="1">
      <c r="A196" s="10">
        <v>5386</v>
      </c>
      <c r="B196" s="11" t="s">
        <v>34</v>
      </c>
      <c r="C196" s="12">
        <v>2</v>
      </c>
      <c r="D196" s="12" t="s">
        <v>1014</v>
      </c>
      <c r="E196" s="13" t="s">
        <v>351</v>
      </c>
      <c r="F196" s="14" t="s">
        <v>352</v>
      </c>
      <c r="G196" s="12">
        <v>1</v>
      </c>
      <c r="H196" s="15">
        <v>25000</v>
      </c>
      <c r="I196" s="15">
        <f t="shared" si="2"/>
        <v>25000</v>
      </c>
      <c r="J196" s="12">
        <v>10</v>
      </c>
      <c r="K196" s="12" t="s">
        <v>353</v>
      </c>
      <c r="L196" s="16" t="s">
        <v>73</v>
      </c>
    </row>
    <row r="197" spans="1:12" ht="24.6" customHeight="1">
      <c r="A197" s="17">
        <v>5386</v>
      </c>
      <c r="B197" s="18" t="s">
        <v>34</v>
      </c>
      <c r="C197" s="19">
        <v>2</v>
      </c>
      <c r="D197" s="19" t="s">
        <v>1014</v>
      </c>
      <c r="E197" s="20" t="s">
        <v>917</v>
      </c>
      <c r="F197" s="21"/>
      <c r="G197" s="19">
        <v>10</v>
      </c>
      <c r="H197" s="22">
        <v>350</v>
      </c>
      <c r="I197" s="32">
        <f t="shared" si="2"/>
        <v>3500</v>
      </c>
      <c r="J197" s="19">
        <v>10</v>
      </c>
      <c r="K197" s="19" t="s">
        <v>439</v>
      </c>
      <c r="L197" s="23" t="s">
        <v>162</v>
      </c>
    </row>
    <row r="198" spans="1:12" ht="27.75" customHeight="1">
      <c r="A198" s="10">
        <v>5386</v>
      </c>
      <c r="B198" s="11" t="s">
        <v>34</v>
      </c>
      <c r="C198" s="12">
        <v>2</v>
      </c>
      <c r="D198" s="12" t="s">
        <v>1014</v>
      </c>
      <c r="E198" s="14" t="s">
        <v>1200</v>
      </c>
      <c r="F198" s="14" t="s">
        <v>1136</v>
      </c>
      <c r="G198" s="12">
        <v>1</v>
      </c>
      <c r="H198" s="15">
        <v>235329.25</v>
      </c>
      <c r="I198" s="15">
        <f t="shared" si="2"/>
        <v>235329.25</v>
      </c>
      <c r="J198" s="12">
        <v>15</v>
      </c>
      <c r="K198" s="12" t="s">
        <v>1006</v>
      </c>
      <c r="L198" s="16" t="s">
        <v>182</v>
      </c>
    </row>
    <row r="199" spans="1:12" ht="24.75" customHeight="1">
      <c r="A199" s="17">
        <v>5386</v>
      </c>
      <c r="B199" s="18" t="s">
        <v>34</v>
      </c>
      <c r="C199" s="19">
        <v>2</v>
      </c>
      <c r="D199" s="19" t="s">
        <v>1014</v>
      </c>
      <c r="E199" s="20" t="s">
        <v>354</v>
      </c>
      <c r="F199" s="21" t="s">
        <v>355</v>
      </c>
      <c r="G199" s="19">
        <v>2</v>
      </c>
      <c r="H199" s="22">
        <v>250</v>
      </c>
      <c r="I199" s="32">
        <f t="shared" si="2"/>
        <v>500</v>
      </c>
      <c r="J199" s="19">
        <v>10</v>
      </c>
      <c r="K199" s="19" t="s">
        <v>356</v>
      </c>
      <c r="L199" s="23" t="s">
        <v>97</v>
      </c>
    </row>
    <row r="200" spans="1:12" ht="24.6" customHeight="1">
      <c r="A200" s="10">
        <v>5386</v>
      </c>
      <c r="B200" s="11" t="s">
        <v>34</v>
      </c>
      <c r="C200" s="12">
        <v>2</v>
      </c>
      <c r="D200" s="12" t="s">
        <v>1014</v>
      </c>
      <c r="E200" s="13" t="s">
        <v>357</v>
      </c>
      <c r="F200" s="14" t="s">
        <v>358</v>
      </c>
      <c r="G200" s="12">
        <v>2</v>
      </c>
      <c r="H200" s="15">
        <v>150</v>
      </c>
      <c r="I200" s="15">
        <f t="shared" ref="I200:I263" si="3">H200*G200</f>
        <v>300</v>
      </c>
      <c r="J200" s="12">
        <v>10</v>
      </c>
      <c r="K200" s="12" t="s">
        <v>356</v>
      </c>
      <c r="L200" s="16" t="s">
        <v>97</v>
      </c>
    </row>
    <row r="201" spans="1:12" ht="24.6" customHeight="1">
      <c r="A201" s="17">
        <v>5386</v>
      </c>
      <c r="B201" s="18" t="s">
        <v>34</v>
      </c>
      <c r="C201" s="19">
        <v>2</v>
      </c>
      <c r="D201" s="19" t="s">
        <v>1014</v>
      </c>
      <c r="E201" s="20" t="s">
        <v>359</v>
      </c>
      <c r="F201" s="21" t="s">
        <v>360</v>
      </c>
      <c r="G201" s="19">
        <v>3</v>
      </c>
      <c r="H201" s="22">
        <v>90</v>
      </c>
      <c r="I201" s="32">
        <f t="shared" si="3"/>
        <v>270</v>
      </c>
      <c r="J201" s="19">
        <v>10</v>
      </c>
      <c r="K201" s="19" t="s">
        <v>356</v>
      </c>
      <c r="L201" s="23" t="s">
        <v>97</v>
      </c>
    </row>
    <row r="202" spans="1:12" ht="24.6" customHeight="1">
      <c r="A202" s="10">
        <v>5386</v>
      </c>
      <c r="B202" s="11" t="s">
        <v>34</v>
      </c>
      <c r="C202" s="12">
        <v>2</v>
      </c>
      <c r="D202" s="12" t="s">
        <v>1014</v>
      </c>
      <c r="E202" s="13" t="s">
        <v>361</v>
      </c>
      <c r="F202" s="14" t="s">
        <v>362</v>
      </c>
      <c r="G202" s="12">
        <v>2</v>
      </c>
      <c r="H202" s="15">
        <v>500</v>
      </c>
      <c r="I202" s="15">
        <f t="shared" si="3"/>
        <v>1000</v>
      </c>
      <c r="J202" s="12">
        <v>10</v>
      </c>
      <c r="K202" s="12" t="s">
        <v>363</v>
      </c>
      <c r="L202" s="16" t="s">
        <v>62</v>
      </c>
    </row>
    <row r="203" spans="1:12" ht="24.6" customHeight="1">
      <c r="A203" s="17">
        <v>5386</v>
      </c>
      <c r="B203" s="18" t="s">
        <v>34</v>
      </c>
      <c r="C203" s="19">
        <v>2</v>
      </c>
      <c r="D203" s="19" t="s">
        <v>1014</v>
      </c>
      <c r="E203" s="20" t="s">
        <v>364</v>
      </c>
      <c r="F203" s="21" t="s">
        <v>145</v>
      </c>
      <c r="G203" s="19">
        <v>20</v>
      </c>
      <c r="H203" s="22">
        <v>15</v>
      </c>
      <c r="I203" s="32">
        <f t="shared" si="3"/>
        <v>300</v>
      </c>
      <c r="J203" s="19">
        <v>10</v>
      </c>
      <c r="K203" s="19" t="s">
        <v>365</v>
      </c>
      <c r="L203" s="23" t="s">
        <v>97</v>
      </c>
    </row>
    <row r="204" spans="1:12" ht="24.6" customHeight="1">
      <c r="A204" s="10">
        <v>5386</v>
      </c>
      <c r="B204" s="11" t="s">
        <v>34</v>
      </c>
      <c r="C204" s="12">
        <v>2</v>
      </c>
      <c r="D204" s="12" t="s">
        <v>1014</v>
      </c>
      <c r="E204" s="13" t="s">
        <v>366</v>
      </c>
      <c r="F204" s="14" t="s">
        <v>367</v>
      </c>
      <c r="G204" s="12">
        <v>20</v>
      </c>
      <c r="H204" s="15">
        <v>18</v>
      </c>
      <c r="I204" s="15">
        <f t="shared" si="3"/>
        <v>360</v>
      </c>
      <c r="J204" s="12">
        <v>10</v>
      </c>
      <c r="K204" s="12" t="s">
        <v>365</v>
      </c>
      <c r="L204" s="16" t="s">
        <v>97</v>
      </c>
    </row>
    <row r="205" spans="1:12" ht="24.6" customHeight="1">
      <c r="A205" s="17">
        <v>5386</v>
      </c>
      <c r="B205" s="18" t="s">
        <v>34</v>
      </c>
      <c r="C205" s="19">
        <v>2</v>
      </c>
      <c r="D205" s="19" t="s">
        <v>1014</v>
      </c>
      <c r="E205" s="20" t="s">
        <v>368</v>
      </c>
      <c r="F205" s="21" t="s">
        <v>1042</v>
      </c>
      <c r="G205" s="19">
        <v>10</v>
      </c>
      <c r="H205" s="22">
        <v>15</v>
      </c>
      <c r="I205" s="32">
        <f t="shared" si="3"/>
        <v>150</v>
      </c>
      <c r="J205" s="19">
        <v>10</v>
      </c>
      <c r="K205" s="19" t="s">
        <v>369</v>
      </c>
      <c r="L205" s="23" t="s">
        <v>97</v>
      </c>
    </row>
    <row r="206" spans="1:12" ht="24.6" customHeight="1">
      <c r="A206" s="10">
        <v>5386</v>
      </c>
      <c r="B206" s="11" t="s">
        <v>34</v>
      </c>
      <c r="C206" s="12">
        <v>2</v>
      </c>
      <c r="D206" s="12" t="s">
        <v>1014</v>
      </c>
      <c r="E206" s="13" t="s">
        <v>370</v>
      </c>
      <c r="F206" s="14" t="s">
        <v>146</v>
      </c>
      <c r="G206" s="12">
        <v>20</v>
      </c>
      <c r="H206" s="15">
        <v>29</v>
      </c>
      <c r="I206" s="15">
        <f t="shared" si="3"/>
        <v>580</v>
      </c>
      <c r="J206" s="12">
        <v>10</v>
      </c>
      <c r="K206" s="12" t="s">
        <v>365</v>
      </c>
      <c r="L206" s="16" t="s">
        <v>97</v>
      </c>
    </row>
    <row r="207" spans="1:12" ht="24.6" customHeight="1">
      <c r="A207" s="17">
        <v>5386</v>
      </c>
      <c r="B207" s="18" t="s">
        <v>34</v>
      </c>
      <c r="C207" s="19">
        <v>2</v>
      </c>
      <c r="D207" s="19" t="s">
        <v>1014</v>
      </c>
      <c r="E207" s="20" t="s">
        <v>371</v>
      </c>
      <c r="F207" s="21" t="s">
        <v>372</v>
      </c>
      <c r="G207" s="19">
        <v>3</v>
      </c>
      <c r="H207" s="22">
        <v>15</v>
      </c>
      <c r="I207" s="32">
        <f t="shared" si="3"/>
        <v>45</v>
      </c>
      <c r="J207" s="19">
        <v>10</v>
      </c>
      <c r="K207" s="19" t="s">
        <v>373</v>
      </c>
      <c r="L207" s="23" t="s">
        <v>97</v>
      </c>
    </row>
    <row r="208" spans="1:12" ht="24.6" customHeight="1">
      <c r="A208" s="10">
        <v>5386</v>
      </c>
      <c r="B208" s="11" t="s">
        <v>34</v>
      </c>
      <c r="C208" s="12">
        <v>2</v>
      </c>
      <c r="D208" s="12" t="s">
        <v>1014</v>
      </c>
      <c r="E208" s="13" t="s">
        <v>374</v>
      </c>
      <c r="F208" s="14" t="s">
        <v>140</v>
      </c>
      <c r="G208" s="12">
        <v>10</v>
      </c>
      <c r="H208" s="15">
        <v>18.59</v>
      </c>
      <c r="I208" s="15">
        <f t="shared" si="3"/>
        <v>185.9</v>
      </c>
      <c r="J208" s="12">
        <v>10</v>
      </c>
      <c r="K208" s="12" t="s">
        <v>365</v>
      </c>
      <c r="L208" s="16" t="s">
        <v>97</v>
      </c>
    </row>
    <row r="209" spans="1:12" ht="24.6" customHeight="1">
      <c r="A209" s="17">
        <v>5386</v>
      </c>
      <c r="B209" s="18" t="s">
        <v>34</v>
      </c>
      <c r="C209" s="19">
        <v>2</v>
      </c>
      <c r="D209" s="19" t="s">
        <v>1014</v>
      </c>
      <c r="E209" s="20" t="s">
        <v>374</v>
      </c>
      <c r="F209" s="21" t="s">
        <v>375</v>
      </c>
      <c r="G209" s="19">
        <v>10</v>
      </c>
      <c r="H209" s="22">
        <v>11</v>
      </c>
      <c r="I209" s="32">
        <f t="shared" si="3"/>
        <v>110</v>
      </c>
      <c r="J209" s="19">
        <v>10</v>
      </c>
      <c r="K209" s="19" t="s">
        <v>365</v>
      </c>
      <c r="L209" s="23" t="s">
        <v>97</v>
      </c>
    </row>
    <row r="210" spans="1:12" ht="28.5">
      <c r="A210" s="10">
        <v>5386</v>
      </c>
      <c r="B210" s="11" t="s">
        <v>34</v>
      </c>
      <c r="C210" s="12">
        <v>2</v>
      </c>
      <c r="D210" s="12" t="s">
        <v>1014</v>
      </c>
      <c r="E210" s="13" t="s">
        <v>377</v>
      </c>
      <c r="F210" s="14" t="s">
        <v>378</v>
      </c>
      <c r="G210" s="12">
        <v>6</v>
      </c>
      <c r="H210" s="15">
        <v>250</v>
      </c>
      <c r="I210" s="15">
        <f t="shared" si="3"/>
        <v>1500</v>
      </c>
      <c r="J210" s="12">
        <v>20</v>
      </c>
      <c r="K210" s="12" t="s">
        <v>379</v>
      </c>
      <c r="L210" s="16" t="s">
        <v>97</v>
      </c>
    </row>
    <row r="211" spans="1:12" ht="24.75" customHeight="1">
      <c r="A211" s="17">
        <v>5386</v>
      </c>
      <c r="B211" s="18" t="s">
        <v>34</v>
      </c>
      <c r="C211" s="19">
        <v>2</v>
      </c>
      <c r="D211" s="19" t="s">
        <v>1014</v>
      </c>
      <c r="E211" s="20" t="s">
        <v>380</v>
      </c>
      <c r="F211" s="21" t="s">
        <v>1043</v>
      </c>
      <c r="G211" s="19">
        <v>15</v>
      </c>
      <c r="H211" s="22">
        <v>750</v>
      </c>
      <c r="I211" s="32">
        <f t="shared" si="3"/>
        <v>11250</v>
      </c>
      <c r="J211" s="19">
        <v>10</v>
      </c>
      <c r="K211" s="19" t="s">
        <v>381</v>
      </c>
      <c r="L211" s="23" t="s">
        <v>168</v>
      </c>
    </row>
    <row r="212" spans="1:12" ht="24.6" customHeight="1">
      <c r="A212" s="10">
        <v>5386</v>
      </c>
      <c r="B212" s="11" t="s">
        <v>34</v>
      </c>
      <c r="C212" s="12">
        <v>2</v>
      </c>
      <c r="D212" s="12" t="s">
        <v>1014</v>
      </c>
      <c r="E212" s="13" t="s">
        <v>382</v>
      </c>
      <c r="F212" s="14"/>
      <c r="G212" s="12">
        <v>5</v>
      </c>
      <c r="H212" s="15">
        <v>3.5</v>
      </c>
      <c r="I212" s="15">
        <f t="shared" si="3"/>
        <v>17.5</v>
      </c>
      <c r="J212" s="12">
        <v>5</v>
      </c>
      <c r="K212" s="12" t="s">
        <v>127</v>
      </c>
      <c r="L212" s="16" t="s">
        <v>97</v>
      </c>
    </row>
    <row r="213" spans="1:12" ht="24.6" customHeight="1">
      <c r="A213" s="17">
        <v>5386</v>
      </c>
      <c r="B213" s="18" t="s">
        <v>34</v>
      </c>
      <c r="C213" s="19">
        <v>2</v>
      </c>
      <c r="D213" s="19" t="s">
        <v>1014</v>
      </c>
      <c r="E213" s="20" t="s">
        <v>383</v>
      </c>
      <c r="F213" s="21"/>
      <c r="G213" s="19">
        <v>5</v>
      </c>
      <c r="H213" s="22">
        <v>7</v>
      </c>
      <c r="I213" s="32">
        <f t="shared" si="3"/>
        <v>35</v>
      </c>
      <c r="J213" s="19">
        <v>5</v>
      </c>
      <c r="K213" s="19" t="s">
        <v>127</v>
      </c>
      <c r="L213" s="23" t="s">
        <v>97</v>
      </c>
    </row>
    <row r="214" spans="1:12" ht="24.6" customHeight="1">
      <c r="A214" s="10">
        <v>5386</v>
      </c>
      <c r="B214" s="11" t="s">
        <v>34</v>
      </c>
      <c r="C214" s="12">
        <v>2</v>
      </c>
      <c r="D214" s="12" t="s">
        <v>1014</v>
      </c>
      <c r="E214" s="13" t="s">
        <v>384</v>
      </c>
      <c r="F214" s="14" t="s">
        <v>125</v>
      </c>
      <c r="G214" s="12">
        <v>5</v>
      </c>
      <c r="H214" s="15">
        <v>79</v>
      </c>
      <c r="I214" s="15">
        <f t="shared" si="3"/>
        <v>395</v>
      </c>
      <c r="J214" s="12">
        <v>10</v>
      </c>
      <c r="K214" s="12" t="s">
        <v>127</v>
      </c>
      <c r="L214" s="16" t="s">
        <v>97</v>
      </c>
    </row>
    <row r="215" spans="1:12" ht="24.6" customHeight="1">
      <c r="A215" s="17">
        <v>5386</v>
      </c>
      <c r="B215" s="18" t="s">
        <v>34</v>
      </c>
      <c r="C215" s="19">
        <v>2</v>
      </c>
      <c r="D215" s="19" t="s">
        <v>1014</v>
      </c>
      <c r="E215" s="20" t="s">
        <v>385</v>
      </c>
      <c r="F215" s="21" t="s">
        <v>386</v>
      </c>
      <c r="G215" s="19">
        <v>10</v>
      </c>
      <c r="H215" s="22">
        <v>610</v>
      </c>
      <c r="I215" s="32">
        <f t="shared" si="3"/>
        <v>6100</v>
      </c>
      <c r="J215" s="19">
        <v>5</v>
      </c>
      <c r="K215" s="19" t="s">
        <v>387</v>
      </c>
      <c r="L215" s="23" t="s">
        <v>97</v>
      </c>
    </row>
    <row r="216" spans="1:12" ht="24.75" customHeight="1">
      <c r="A216" s="10">
        <v>5386</v>
      </c>
      <c r="B216" s="11" t="s">
        <v>34</v>
      </c>
      <c r="C216" s="12">
        <v>2</v>
      </c>
      <c r="D216" s="12" t="s">
        <v>1014</v>
      </c>
      <c r="E216" s="13" t="s">
        <v>926</v>
      </c>
      <c r="F216" s="14" t="s">
        <v>1137</v>
      </c>
      <c r="G216" s="12">
        <v>4</v>
      </c>
      <c r="H216" s="15">
        <v>635</v>
      </c>
      <c r="I216" s="15">
        <f t="shared" si="3"/>
        <v>2540</v>
      </c>
      <c r="J216" s="12">
        <v>10</v>
      </c>
      <c r="K216" s="12" t="s">
        <v>389</v>
      </c>
      <c r="L216" s="16" t="s">
        <v>73</v>
      </c>
    </row>
    <row r="217" spans="1:12" ht="24.75" customHeight="1">
      <c r="A217" s="17">
        <v>5386</v>
      </c>
      <c r="B217" s="18" t="s">
        <v>34</v>
      </c>
      <c r="C217" s="19">
        <v>2</v>
      </c>
      <c r="D217" s="19" t="s">
        <v>1014</v>
      </c>
      <c r="E217" s="20" t="s">
        <v>388</v>
      </c>
      <c r="F217" s="21" t="s">
        <v>1138</v>
      </c>
      <c r="G217" s="19">
        <v>10</v>
      </c>
      <c r="H217" s="22">
        <v>437</v>
      </c>
      <c r="I217" s="32">
        <f t="shared" si="3"/>
        <v>4370</v>
      </c>
      <c r="J217" s="19">
        <v>20</v>
      </c>
      <c r="K217" s="19" t="s">
        <v>389</v>
      </c>
      <c r="L217" s="23" t="s">
        <v>73</v>
      </c>
    </row>
    <row r="218" spans="1:12" ht="24" customHeight="1">
      <c r="A218" s="10">
        <v>5386</v>
      </c>
      <c r="B218" s="11" t="s">
        <v>34</v>
      </c>
      <c r="C218" s="12">
        <v>2</v>
      </c>
      <c r="D218" s="12" t="s">
        <v>1014</v>
      </c>
      <c r="E218" s="13" t="s">
        <v>331</v>
      </c>
      <c r="F218" s="14" t="s">
        <v>1141</v>
      </c>
      <c r="G218" s="12">
        <v>10</v>
      </c>
      <c r="H218" s="15">
        <v>1000</v>
      </c>
      <c r="I218" s="15">
        <f t="shared" si="3"/>
        <v>10000</v>
      </c>
      <c r="J218" s="12">
        <v>5</v>
      </c>
      <c r="K218" s="12" t="s">
        <v>1013</v>
      </c>
      <c r="L218" s="16" t="s">
        <v>332</v>
      </c>
    </row>
    <row r="219" spans="1:12" ht="24.6" customHeight="1">
      <c r="A219" s="17">
        <v>5386</v>
      </c>
      <c r="B219" s="18" t="s">
        <v>34</v>
      </c>
      <c r="C219" s="19">
        <v>2</v>
      </c>
      <c r="D219" s="19" t="s">
        <v>1014</v>
      </c>
      <c r="E219" s="20" t="s">
        <v>927</v>
      </c>
      <c r="F219" s="21" t="s">
        <v>1140</v>
      </c>
      <c r="G219" s="19">
        <v>1</v>
      </c>
      <c r="H219" s="22">
        <v>3895</v>
      </c>
      <c r="I219" s="32">
        <f t="shared" si="3"/>
        <v>3895</v>
      </c>
      <c r="J219" s="19">
        <v>10</v>
      </c>
      <c r="K219" s="19" t="s">
        <v>928</v>
      </c>
      <c r="L219" s="23" t="s">
        <v>62</v>
      </c>
    </row>
    <row r="220" spans="1:12" ht="24.75" customHeight="1">
      <c r="A220" s="10">
        <v>5386</v>
      </c>
      <c r="B220" s="11" t="s">
        <v>34</v>
      </c>
      <c r="C220" s="12">
        <v>2</v>
      </c>
      <c r="D220" s="12" t="s">
        <v>1014</v>
      </c>
      <c r="E220" s="13" t="s">
        <v>390</v>
      </c>
      <c r="F220" s="14" t="s">
        <v>391</v>
      </c>
      <c r="G220" s="12">
        <v>2</v>
      </c>
      <c r="H220" s="15">
        <v>280</v>
      </c>
      <c r="I220" s="15">
        <f t="shared" si="3"/>
        <v>560</v>
      </c>
      <c r="J220" s="12">
        <v>10</v>
      </c>
      <c r="K220" s="12" t="s">
        <v>94</v>
      </c>
      <c r="L220" s="16" t="s">
        <v>392</v>
      </c>
    </row>
    <row r="221" spans="1:12" ht="24.6" customHeight="1">
      <c r="A221" s="17">
        <v>5386</v>
      </c>
      <c r="B221" s="18" t="s">
        <v>34</v>
      </c>
      <c r="C221" s="19">
        <v>2</v>
      </c>
      <c r="D221" s="19" t="s">
        <v>1014</v>
      </c>
      <c r="E221" s="20" t="s">
        <v>393</v>
      </c>
      <c r="F221" s="21" t="s">
        <v>394</v>
      </c>
      <c r="G221" s="19">
        <v>200</v>
      </c>
      <c r="H221" s="22">
        <v>7.5</v>
      </c>
      <c r="I221" s="32">
        <f t="shared" si="3"/>
        <v>1500</v>
      </c>
      <c r="J221" s="19">
        <v>25</v>
      </c>
      <c r="K221" s="19" t="s">
        <v>395</v>
      </c>
      <c r="L221" s="23" t="s">
        <v>48</v>
      </c>
    </row>
    <row r="222" spans="1:12" ht="24.6" customHeight="1">
      <c r="A222" s="10">
        <v>5386</v>
      </c>
      <c r="B222" s="11" t="s">
        <v>34</v>
      </c>
      <c r="C222" s="12">
        <v>2</v>
      </c>
      <c r="D222" s="12" t="s">
        <v>1014</v>
      </c>
      <c r="E222" s="13" t="s">
        <v>393</v>
      </c>
      <c r="F222" s="14" t="s">
        <v>396</v>
      </c>
      <c r="G222" s="12">
        <v>50</v>
      </c>
      <c r="H222" s="15">
        <v>7.5</v>
      </c>
      <c r="I222" s="15">
        <f t="shared" si="3"/>
        <v>375</v>
      </c>
      <c r="J222" s="12">
        <v>25</v>
      </c>
      <c r="K222" s="12" t="s">
        <v>395</v>
      </c>
      <c r="L222" s="16" t="s">
        <v>48</v>
      </c>
    </row>
    <row r="223" spans="1:12" ht="24.6" customHeight="1">
      <c r="A223" s="17">
        <v>5386</v>
      </c>
      <c r="B223" s="18" t="s">
        <v>34</v>
      </c>
      <c r="C223" s="19">
        <v>2</v>
      </c>
      <c r="D223" s="19" t="s">
        <v>1014</v>
      </c>
      <c r="E223" s="20" t="s">
        <v>397</v>
      </c>
      <c r="F223" s="21" t="s">
        <v>1044</v>
      </c>
      <c r="G223" s="19">
        <v>1</v>
      </c>
      <c r="H223" s="22">
        <v>1300</v>
      </c>
      <c r="I223" s="32">
        <f t="shared" si="3"/>
        <v>1300</v>
      </c>
      <c r="J223" s="19">
        <v>10</v>
      </c>
      <c r="K223" s="19" t="s">
        <v>1013</v>
      </c>
      <c r="L223" s="23" t="s">
        <v>294</v>
      </c>
    </row>
    <row r="224" spans="1:12" ht="24.6" customHeight="1">
      <c r="A224" s="10">
        <v>5386</v>
      </c>
      <c r="B224" s="11" t="s">
        <v>34</v>
      </c>
      <c r="C224" s="12">
        <v>2</v>
      </c>
      <c r="D224" s="12" t="s">
        <v>1014</v>
      </c>
      <c r="E224" s="13" t="s">
        <v>933</v>
      </c>
      <c r="F224" s="14" t="s">
        <v>1139</v>
      </c>
      <c r="G224" s="12">
        <v>1</v>
      </c>
      <c r="H224" s="15">
        <v>8000</v>
      </c>
      <c r="I224" s="15">
        <f t="shared" si="3"/>
        <v>8000</v>
      </c>
      <c r="J224" s="12">
        <v>10</v>
      </c>
      <c r="K224" s="12" t="s">
        <v>934</v>
      </c>
      <c r="L224" s="16" t="s">
        <v>48</v>
      </c>
    </row>
    <row r="225" spans="1:12" ht="24.6" customHeight="1">
      <c r="A225" s="17">
        <v>5386</v>
      </c>
      <c r="B225" s="18" t="s">
        <v>34</v>
      </c>
      <c r="C225" s="19">
        <v>2</v>
      </c>
      <c r="D225" s="19" t="s">
        <v>1014</v>
      </c>
      <c r="E225" s="20" t="s">
        <v>935</v>
      </c>
      <c r="F225" s="21"/>
      <c r="G225" s="19">
        <v>2</v>
      </c>
      <c r="H225" s="22">
        <v>420</v>
      </c>
      <c r="I225" s="32">
        <f t="shared" si="3"/>
        <v>840</v>
      </c>
      <c r="J225" s="19">
        <v>10</v>
      </c>
      <c r="K225" s="19" t="s">
        <v>932</v>
      </c>
      <c r="L225" s="23" t="s">
        <v>97</v>
      </c>
    </row>
    <row r="226" spans="1:12" ht="24.6" customHeight="1">
      <c r="A226" s="10">
        <v>5386</v>
      </c>
      <c r="B226" s="11" t="s">
        <v>34</v>
      </c>
      <c r="C226" s="12">
        <v>2</v>
      </c>
      <c r="D226" s="12" t="s">
        <v>1014</v>
      </c>
      <c r="E226" s="13" t="s">
        <v>398</v>
      </c>
      <c r="F226" s="14" t="s">
        <v>399</v>
      </c>
      <c r="G226" s="12">
        <v>5</v>
      </c>
      <c r="H226" s="15">
        <v>2.4</v>
      </c>
      <c r="I226" s="15">
        <f t="shared" si="3"/>
        <v>12</v>
      </c>
      <c r="J226" s="12">
        <v>10</v>
      </c>
      <c r="K226" s="12" t="s">
        <v>1013</v>
      </c>
      <c r="L226" s="16" t="s">
        <v>12</v>
      </c>
    </row>
    <row r="227" spans="1:12" ht="24.6" customHeight="1">
      <c r="A227" s="17">
        <v>5386</v>
      </c>
      <c r="B227" s="18" t="s">
        <v>34</v>
      </c>
      <c r="C227" s="19">
        <v>2</v>
      </c>
      <c r="D227" s="19" t="s">
        <v>1014</v>
      </c>
      <c r="E227" s="20" t="s">
        <v>400</v>
      </c>
      <c r="F227" s="21" t="s">
        <v>401</v>
      </c>
      <c r="G227" s="19">
        <v>2</v>
      </c>
      <c r="H227" s="22">
        <v>150</v>
      </c>
      <c r="I227" s="32">
        <f t="shared" si="3"/>
        <v>300</v>
      </c>
      <c r="J227" s="19">
        <v>10</v>
      </c>
      <c r="K227" s="19" t="s">
        <v>402</v>
      </c>
      <c r="L227" s="23" t="s">
        <v>97</v>
      </c>
    </row>
    <row r="228" spans="1:12" ht="28.5">
      <c r="A228" s="10">
        <v>5386</v>
      </c>
      <c r="B228" s="11" t="s">
        <v>34</v>
      </c>
      <c r="C228" s="12">
        <v>2</v>
      </c>
      <c r="D228" s="12" t="s">
        <v>1014</v>
      </c>
      <c r="E228" s="13" t="s">
        <v>403</v>
      </c>
      <c r="F228" s="14" t="s">
        <v>1205</v>
      </c>
      <c r="G228" s="12">
        <v>10</v>
      </c>
      <c r="H228" s="15">
        <v>1769.37</v>
      </c>
      <c r="I228" s="15">
        <f t="shared" si="3"/>
        <v>17693.699999999997</v>
      </c>
      <c r="J228" s="12">
        <v>10</v>
      </c>
      <c r="K228" s="12" t="s">
        <v>404</v>
      </c>
      <c r="L228" s="16" t="s">
        <v>347</v>
      </c>
    </row>
    <row r="229" spans="1:12" ht="24.75" customHeight="1">
      <c r="A229" s="17">
        <v>5386</v>
      </c>
      <c r="B229" s="18" t="s">
        <v>34</v>
      </c>
      <c r="C229" s="19">
        <v>2</v>
      </c>
      <c r="D229" s="19" t="s">
        <v>1014</v>
      </c>
      <c r="E229" s="20" t="s">
        <v>936</v>
      </c>
      <c r="F229" s="21"/>
      <c r="G229" s="19">
        <v>2</v>
      </c>
      <c r="H229" s="22">
        <v>360.99</v>
      </c>
      <c r="I229" s="32">
        <f t="shared" si="3"/>
        <v>721.98</v>
      </c>
      <c r="J229" s="19">
        <v>10</v>
      </c>
      <c r="K229" s="19" t="s">
        <v>404</v>
      </c>
      <c r="L229" s="23">
        <v>0</v>
      </c>
    </row>
    <row r="230" spans="1:12" ht="57">
      <c r="A230" s="10">
        <v>5386</v>
      </c>
      <c r="B230" s="11" t="s">
        <v>34</v>
      </c>
      <c r="C230" s="12">
        <v>2</v>
      </c>
      <c r="D230" s="12" t="s">
        <v>1014</v>
      </c>
      <c r="E230" s="13" t="s">
        <v>938</v>
      </c>
      <c r="F230" s="14" t="s">
        <v>1045</v>
      </c>
      <c r="G230" s="12">
        <v>2</v>
      </c>
      <c r="H230" s="15">
        <v>65340.51</v>
      </c>
      <c r="I230" s="15">
        <f t="shared" si="3"/>
        <v>130681.02</v>
      </c>
      <c r="J230" s="12">
        <v>20</v>
      </c>
      <c r="K230" s="12" t="s">
        <v>389</v>
      </c>
      <c r="L230" s="16" t="s">
        <v>939</v>
      </c>
    </row>
    <row r="231" spans="1:12" ht="42.75">
      <c r="A231" s="17">
        <v>5386</v>
      </c>
      <c r="B231" s="18" t="s">
        <v>34</v>
      </c>
      <c r="C231" s="19">
        <v>2</v>
      </c>
      <c r="D231" s="19" t="s">
        <v>1014</v>
      </c>
      <c r="E231" s="20" t="s">
        <v>938</v>
      </c>
      <c r="F231" s="21" t="s">
        <v>1046</v>
      </c>
      <c r="G231" s="19">
        <v>3</v>
      </c>
      <c r="H231" s="22">
        <v>40000</v>
      </c>
      <c r="I231" s="32">
        <f t="shared" si="3"/>
        <v>120000</v>
      </c>
      <c r="J231" s="19">
        <v>20</v>
      </c>
      <c r="K231" s="19" t="s">
        <v>389</v>
      </c>
      <c r="L231" s="23" t="s">
        <v>939</v>
      </c>
    </row>
    <row r="232" spans="1:12" ht="24.6" customHeight="1">
      <c r="A232" s="10">
        <v>5386</v>
      </c>
      <c r="B232" s="11" t="s">
        <v>34</v>
      </c>
      <c r="C232" s="12">
        <v>2</v>
      </c>
      <c r="D232" s="12" t="s">
        <v>1014</v>
      </c>
      <c r="E232" s="13" t="s">
        <v>451</v>
      </c>
      <c r="F232" s="14" t="s">
        <v>452</v>
      </c>
      <c r="G232" s="12">
        <v>2</v>
      </c>
      <c r="H232" s="15">
        <v>15</v>
      </c>
      <c r="I232" s="15">
        <f t="shared" si="3"/>
        <v>30</v>
      </c>
      <c r="J232" s="12">
        <v>10</v>
      </c>
      <c r="K232" s="12">
        <v>0</v>
      </c>
      <c r="L232" s="16" t="s">
        <v>12</v>
      </c>
    </row>
    <row r="233" spans="1:12" ht="24.6" customHeight="1">
      <c r="A233" s="17">
        <v>5386</v>
      </c>
      <c r="B233" s="18" t="s">
        <v>34</v>
      </c>
      <c r="C233" s="19">
        <v>2</v>
      </c>
      <c r="D233" s="19" t="s">
        <v>1014</v>
      </c>
      <c r="E233" s="20" t="s">
        <v>405</v>
      </c>
      <c r="F233" s="21" t="s">
        <v>406</v>
      </c>
      <c r="G233" s="19">
        <v>5</v>
      </c>
      <c r="H233" s="22">
        <v>5.25</v>
      </c>
      <c r="I233" s="32">
        <f t="shared" si="3"/>
        <v>26.25</v>
      </c>
      <c r="J233" s="19">
        <v>10</v>
      </c>
      <c r="K233" s="19" t="s">
        <v>127</v>
      </c>
      <c r="L233" s="23" t="s">
        <v>12</v>
      </c>
    </row>
    <row r="234" spans="1:12" ht="24.6" customHeight="1">
      <c r="A234" s="10">
        <v>5386</v>
      </c>
      <c r="B234" s="11" t="s">
        <v>34</v>
      </c>
      <c r="C234" s="12">
        <v>2</v>
      </c>
      <c r="D234" s="12" t="s">
        <v>1014</v>
      </c>
      <c r="E234" s="13" t="s">
        <v>407</v>
      </c>
      <c r="F234" s="14"/>
      <c r="G234" s="12">
        <v>5</v>
      </c>
      <c r="H234" s="15">
        <v>5.25</v>
      </c>
      <c r="I234" s="15">
        <f t="shared" si="3"/>
        <v>26.25</v>
      </c>
      <c r="J234" s="12">
        <v>10</v>
      </c>
      <c r="K234" s="12" t="s">
        <v>127</v>
      </c>
      <c r="L234" s="16" t="s">
        <v>12</v>
      </c>
    </row>
    <row r="235" spans="1:12" ht="24.6" customHeight="1">
      <c r="A235" s="17">
        <v>5386</v>
      </c>
      <c r="B235" s="18" t="s">
        <v>34</v>
      </c>
      <c r="C235" s="19">
        <v>2</v>
      </c>
      <c r="D235" s="19" t="s">
        <v>1014</v>
      </c>
      <c r="E235" s="20" t="s">
        <v>408</v>
      </c>
      <c r="F235" s="21"/>
      <c r="G235" s="19">
        <v>10</v>
      </c>
      <c r="H235" s="22">
        <v>62</v>
      </c>
      <c r="I235" s="32">
        <f t="shared" si="3"/>
        <v>620</v>
      </c>
      <c r="J235" s="19">
        <v>10</v>
      </c>
      <c r="K235" s="19" t="s">
        <v>94</v>
      </c>
      <c r="L235" s="23" t="s">
        <v>97</v>
      </c>
    </row>
    <row r="236" spans="1:12" ht="24.6" customHeight="1">
      <c r="A236" s="10">
        <v>5386</v>
      </c>
      <c r="B236" s="11" t="s">
        <v>34</v>
      </c>
      <c r="C236" s="12">
        <v>2</v>
      </c>
      <c r="D236" s="12" t="s">
        <v>1014</v>
      </c>
      <c r="E236" s="13" t="s">
        <v>940</v>
      </c>
      <c r="F236" s="14"/>
      <c r="G236" s="12">
        <v>5</v>
      </c>
      <c r="H236" s="15">
        <v>577</v>
      </c>
      <c r="I236" s="15">
        <f t="shared" si="3"/>
        <v>2885</v>
      </c>
      <c r="J236" s="12">
        <v>10</v>
      </c>
      <c r="K236" s="12" t="s">
        <v>941</v>
      </c>
      <c r="L236" s="16" t="s">
        <v>48</v>
      </c>
    </row>
    <row r="237" spans="1:12" ht="24.6" customHeight="1">
      <c r="A237" s="17">
        <v>5386</v>
      </c>
      <c r="B237" s="18" t="s">
        <v>34</v>
      </c>
      <c r="C237" s="19">
        <v>2</v>
      </c>
      <c r="D237" s="19" t="s">
        <v>1014</v>
      </c>
      <c r="E237" s="20" t="s">
        <v>409</v>
      </c>
      <c r="F237" s="21" t="s">
        <v>410</v>
      </c>
      <c r="G237" s="19">
        <v>10</v>
      </c>
      <c r="H237" s="22">
        <v>225</v>
      </c>
      <c r="I237" s="32">
        <f t="shared" si="3"/>
        <v>2250</v>
      </c>
      <c r="J237" s="19">
        <v>10</v>
      </c>
      <c r="K237" s="19" t="s">
        <v>94</v>
      </c>
      <c r="L237" s="23" t="s">
        <v>97</v>
      </c>
    </row>
    <row r="238" spans="1:12" ht="24.6" customHeight="1">
      <c r="A238" s="10">
        <v>5386</v>
      </c>
      <c r="B238" s="11" t="s">
        <v>34</v>
      </c>
      <c r="C238" s="12">
        <v>2</v>
      </c>
      <c r="D238" s="12" t="s">
        <v>1014</v>
      </c>
      <c r="E238" s="13" t="s">
        <v>411</v>
      </c>
      <c r="F238" s="14" t="s">
        <v>1047</v>
      </c>
      <c r="G238" s="12">
        <v>10</v>
      </c>
      <c r="H238" s="15">
        <v>20</v>
      </c>
      <c r="I238" s="15">
        <f t="shared" si="3"/>
        <v>200</v>
      </c>
      <c r="J238" s="12">
        <v>5</v>
      </c>
      <c r="K238" s="12" t="s">
        <v>412</v>
      </c>
      <c r="L238" s="16" t="s">
        <v>294</v>
      </c>
    </row>
    <row r="239" spans="1:12" ht="24.6" customHeight="1">
      <c r="A239" s="17">
        <v>5386</v>
      </c>
      <c r="B239" s="18" t="s">
        <v>34</v>
      </c>
      <c r="C239" s="19">
        <v>2</v>
      </c>
      <c r="D239" s="19" t="s">
        <v>1014</v>
      </c>
      <c r="E239" s="20" t="s">
        <v>411</v>
      </c>
      <c r="F239" s="21" t="s">
        <v>413</v>
      </c>
      <c r="G239" s="19">
        <v>10</v>
      </c>
      <c r="H239" s="22">
        <v>15</v>
      </c>
      <c r="I239" s="32">
        <f t="shared" si="3"/>
        <v>150</v>
      </c>
      <c r="J239" s="19">
        <v>5</v>
      </c>
      <c r="K239" s="19" t="s">
        <v>412</v>
      </c>
      <c r="L239" s="23" t="s">
        <v>48</v>
      </c>
    </row>
    <row r="240" spans="1:12" ht="28.5">
      <c r="A240" s="10">
        <v>5386</v>
      </c>
      <c r="B240" s="11" t="s">
        <v>34</v>
      </c>
      <c r="C240" s="12">
        <v>2</v>
      </c>
      <c r="D240" s="12" t="s">
        <v>1014</v>
      </c>
      <c r="E240" s="13" t="s">
        <v>414</v>
      </c>
      <c r="F240" s="14" t="s">
        <v>1204</v>
      </c>
      <c r="G240" s="12">
        <v>10</v>
      </c>
      <c r="H240" s="15">
        <v>50.92</v>
      </c>
      <c r="I240" s="15">
        <f t="shared" si="3"/>
        <v>509.20000000000005</v>
      </c>
      <c r="J240" s="12">
        <v>5</v>
      </c>
      <c r="K240" s="12" t="s">
        <v>412</v>
      </c>
      <c r="L240" s="16" t="s">
        <v>294</v>
      </c>
    </row>
    <row r="241" spans="1:12" ht="24.6" customHeight="1">
      <c r="A241" s="17">
        <v>5386</v>
      </c>
      <c r="B241" s="18" t="s">
        <v>34</v>
      </c>
      <c r="C241" s="19">
        <v>2</v>
      </c>
      <c r="D241" s="19" t="s">
        <v>1014</v>
      </c>
      <c r="E241" s="20" t="s">
        <v>415</v>
      </c>
      <c r="F241" s="21" t="s">
        <v>416</v>
      </c>
      <c r="G241" s="19">
        <v>25</v>
      </c>
      <c r="H241" s="22">
        <v>18</v>
      </c>
      <c r="I241" s="32">
        <f t="shared" si="3"/>
        <v>450</v>
      </c>
      <c r="J241" s="19">
        <v>5</v>
      </c>
      <c r="K241" s="19" t="s">
        <v>417</v>
      </c>
      <c r="L241" s="23" t="s">
        <v>48</v>
      </c>
    </row>
    <row r="242" spans="1:12" ht="24.6" customHeight="1">
      <c r="A242" s="10">
        <v>5386</v>
      </c>
      <c r="B242" s="11" t="s">
        <v>34</v>
      </c>
      <c r="C242" s="12">
        <v>2</v>
      </c>
      <c r="D242" s="12" t="s">
        <v>1014</v>
      </c>
      <c r="E242" s="13" t="s">
        <v>415</v>
      </c>
      <c r="F242" s="14" t="s">
        <v>418</v>
      </c>
      <c r="G242" s="12">
        <v>25</v>
      </c>
      <c r="H242" s="15">
        <v>12</v>
      </c>
      <c r="I242" s="15">
        <f t="shared" si="3"/>
        <v>300</v>
      </c>
      <c r="J242" s="12">
        <v>5</v>
      </c>
      <c r="K242" s="12" t="s">
        <v>417</v>
      </c>
      <c r="L242" s="16" t="s">
        <v>48</v>
      </c>
    </row>
    <row r="243" spans="1:12" ht="24.6" customHeight="1">
      <c r="A243" s="17">
        <v>5386</v>
      </c>
      <c r="B243" s="18" t="s">
        <v>34</v>
      </c>
      <c r="C243" s="19">
        <v>2</v>
      </c>
      <c r="D243" s="19" t="s">
        <v>1014</v>
      </c>
      <c r="E243" s="20" t="s">
        <v>415</v>
      </c>
      <c r="F243" s="21" t="s">
        <v>419</v>
      </c>
      <c r="G243" s="19">
        <v>25</v>
      </c>
      <c r="H243" s="22">
        <v>12</v>
      </c>
      <c r="I243" s="32">
        <f t="shared" si="3"/>
        <v>300</v>
      </c>
      <c r="J243" s="19">
        <v>5</v>
      </c>
      <c r="K243" s="19" t="s">
        <v>417</v>
      </c>
      <c r="L243" s="23" t="s">
        <v>48</v>
      </c>
    </row>
    <row r="244" spans="1:12" ht="24.6" customHeight="1">
      <c r="A244" s="10">
        <v>5386</v>
      </c>
      <c r="B244" s="11" t="s">
        <v>34</v>
      </c>
      <c r="C244" s="12">
        <v>2</v>
      </c>
      <c r="D244" s="12" t="s">
        <v>1014</v>
      </c>
      <c r="E244" s="13" t="s">
        <v>415</v>
      </c>
      <c r="F244" s="14" t="s">
        <v>420</v>
      </c>
      <c r="G244" s="12">
        <v>10</v>
      </c>
      <c r="H244" s="15">
        <v>14</v>
      </c>
      <c r="I244" s="15">
        <f t="shared" si="3"/>
        <v>140</v>
      </c>
      <c r="J244" s="12">
        <v>5</v>
      </c>
      <c r="K244" s="12" t="s">
        <v>417</v>
      </c>
      <c r="L244" s="16" t="s">
        <v>48</v>
      </c>
    </row>
    <row r="245" spans="1:12" ht="24.75" customHeight="1">
      <c r="A245" s="17">
        <v>5386</v>
      </c>
      <c r="B245" s="18" t="s">
        <v>34</v>
      </c>
      <c r="C245" s="19">
        <v>2</v>
      </c>
      <c r="D245" s="19" t="s">
        <v>1014</v>
      </c>
      <c r="E245" s="20" t="s">
        <v>732</v>
      </c>
      <c r="F245" s="21" t="s">
        <v>733</v>
      </c>
      <c r="G245" s="19">
        <v>10</v>
      </c>
      <c r="H245" s="22">
        <v>26</v>
      </c>
      <c r="I245" s="32">
        <f t="shared" si="3"/>
        <v>260</v>
      </c>
      <c r="J245" s="19">
        <v>5</v>
      </c>
      <c r="K245" s="19" t="s">
        <v>422</v>
      </c>
      <c r="L245" s="23" t="s">
        <v>48</v>
      </c>
    </row>
    <row r="246" spans="1:12" ht="24.75" customHeight="1">
      <c r="A246" s="10">
        <v>5386</v>
      </c>
      <c r="B246" s="11" t="s">
        <v>34</v>
      </c>
      <c r="C246" s="12">
        <v>2</v>
      </c>
      <c r="D246" s="12" t="s">
        <v>1014</v>
      </c>
      <c r="E246" s="13" t="s">
        <v>421</v>
      </c>
      <c r="F246" s="14" t="s">
        <v>197</v>
      </c>
      <c r="G246" s="12">
        <v>20</v>
      </c>
      <c r="H246" s="15">
        <v>9.9499999999999993</v>
      </c>
      <c r="I246" s="15">
        <f t="shared" si="3"/>
        <v>199</v>
      </c>
      <c r="J246" s="12">
        <v>5</v>
      </c>
      <c r="K246" s="12" t="s">
        <v>422</v>
      </c>
      <c r="L246" s="16" t="s">
        <v>48</v>
      </c>
    </row>
    <row r="247" spans="1:12" ht="24.75" customHeight="1">
      <c r="A247" s="17">
        <v>5386</v>
      </c>
      <c r="B247" s="18" t="s">
        <v>34</v>
      </c>
      <c r="C247" s="19">
        <v>2</v>
      </c>
      <c r="D247" s="19" t="s">
        <v>1014</v>
      </c>
      <c r="E247" s="20" t="s">
        <v>1009</v>
      </c>
      <c r="F247" s="21" t="s">
        <v>1163</v>
      </c>
      <c r="G247" s="19">
        <v>2</v>
      </c>
      <c r="H247" s="22">
        <v>164.4</v>
      </c>
      <c r="I247" s="32">
        <f t="shared" si="3"/>
        <v>328.8</v>
      </c>
      <c r="J247" s="19">
        <v>10</v>
      </c>
      <c r="K247" s="19" t="s">
        <v>389</v>
      </c>
      <c r="L247" s="23" t="s">
        <v>899</v>
      </c>
    </row>
    <row r="248" spans="1:12" ht="24.6" customHeight="1">
      <c r="A248" s="10">
        <v>5386</v>
      </c>
      <c r="B248" s="11" t="s">
        <v>34</v>
      </c>
      <c r="C248" s="12">
        <v>2</v>
      </c>
      <c r="D248" s="12" t="s">
        <v>1014</v>
      </c>
      <c r="E248" s="13" t="s">
        <v>423</v>
      </c>
      <c r="F248" s="14" t="s">
        <v>424</v>
      </c>
      <c r="G248" s="12">
        <v>5</v>
      </c>
      <c r="H248" s="15">
        <v>13</v>
      </c>
      <c r="I248" s="15">
        <f t="shared" si="3"/>
        <v>65</v>
      </c>
      <c r="J248" s="12">
        <v>10</v>
      </c>
      <c r="K248" s="12" t="s">
        <v>127</v>
      </c>
      <c r="L248" s="16" t="s">
        <v>97</v>
      </c>
    </row>
    <row r="249" spans="1:12" ht="24.6" customHeight="1">
      <c r="A249" s="17">
        <v>5386</v>
      </c>
      <c r="B249" s="18" t="s">
        <v>34</v>
      </c>
      <c r="C249" s="19">
        <v>2</v>
      </c>
      <c r="D249" s="19" t="s">
        <v>1014</v>
      </c>
      <c r="E249" s="20" t="s">
        <v>951</v>
      </c>
      <c r="F249" s="21"/>
      <c r="G249" s="19">
        <v>2</v>
      </c>
      <c r="H249" s="22">
        <v>935</v>
      </c>
      <c r="I249" s="32">
        <f t="shared" si="3"/>
        <v>1870</v>
      </c>
      <c r="J249" s="19">
        <v>10</v>
      </c>
      <c r="K249" s="19" t="s">
        <v>952</v>
      </c>
      <c r="L249" s="23" t="s">
        <v>182</v>
      </c>
    </row>
    <row r="250" spans="1:12" ht="24.6" customHeight="1">
      <c r="A250" s="10">
        <v>5386</v>
      </c>
      <c r="B250" s="11" t="s">
        <v>34</v>
      </c>
      <c r="C250" s="12">
        <v>2</v>
      </c>
      <c r="D250" s="12" t="s">
        <v>1014</v>
      </c>
      <c r="E250" s="13" t="s">
        <v>425</v>
      </c>
      <c r="F250" s="14" t="s">
        <v>426</v>
      </c>
      <c r="G250" s="12">
        <v>5</v>
      </c>
      <c r="H250" s="15">
        <v>32</v>
      </c>
      <c r="I250" s="15">
        <f t="shared" si="3"/>
        <v>160</v>
      </c>
      <c r="J250" s="12">
        <v>10</v>
      </c>
      <c r="K250" s="12" t="s">
        <v>427</v>
      </c>
      <c r="L250" s="16" t="s">
        <v>97</v>
      </c>
    </row>
    <row r="251" spans="1:12" ht="24.6" customHeight="1">
      <c r="A251" s="17">
        <v>5386</v>
      </c>
      <c r="B251" s="18" t="s">
        <v>34</v>
      </c>
      <c r="C251" s="19">
        <v>2</v>
      </c>
      <c r="D251" s="19" t="s">
        <v>1014</v>
      </c>
      <c r="E251" s="20" t="s">
        <v>953</v>
      </c>
      <c r="F251" s="21"/>
      <c r="G251" s="19">
        <v>4</v>
      </c>
      <c r="H251" s="22">
        <v>279</v>
      </c>
      <c r="I251" s="32">
        <f t="shared" si="3"/>
        <v>1116</v>
      </c>
      <c r="J251" s="19">
        <v>10</v>
      </c>
      <c r="K251" s="19" t="s">
        <v>819</v>
      </c>
      <c r="L251" s="23" t="s">
        <v>62</v>
      </c>
    </row>
    <row r="252" spans="1:12" ht="24.6" customHeight="1">
      <c r="A252" s="10">
        <v>5386</v>
      </c>
      <c r="B252" s="11" t="s">
        <v>34</v>
      </c>
      <c r="C252" s="12">
        <v>2</v>
      </c>
      <c r="D252" s="12" t="s">
        <v>1014</v>
      </c>
      <c r="E252" s="13" t="s">
        <v>428</v>
      </c>
      <c r="F252" s="14" t="s">
        <v>429</v>
      </c>
      <c r="G252" s="12">
        <v>20</v>
      </c>
      <c r="H252" s="15">
        <v>20</v>
      </c>
      <c r="I252" s="15">
        <f t="shared" si="3"/>
        <v>400</v>
      </c>
      <c r="J252" s="12">
        <v>10</v>
      </c>
      <c r="K252" s="12" t="s">
        <v>387</v>
      </c>
      <c r="L252" s="16" t="s">
        <v>97</v>
      </c>
    </row>
    <row r="253" spans="1:12" ht="24.6" customHeight="1">
      <c r="A253" s="17">
        <v>5386</v>
      </c>
      <c r="B253" s="18" t="s">
        <v>34</v>
      </c>
      <c r="C253" s="19">
        <v>2</v>
      </c>
      <c r="D253" s="19" t="s">
        <v>1014</v>
      </c>
      <c r="E253" s="20" t="s">
        <v>172</v>
      </c>
      <c r="F253" s="21" t="s">
        <v>1048</v>
      </c>
      <c r="G253" s="19">
        <v>20</v>
      </c>
      <c r="H253" s="22">
        <v>58.25</v>
      </c>
      <c r="I253" s="32">
        <f t="shared" si="3"/>
        <v>1165</v>
      </c>
      <c r="J253" s="19">
        <v>15</v>
      </c>
      <c r="K253" s="19" t="s">
        <v>173</v>
      </c>
      <c r="L253" s="23" t="s">
        <v>97</v>
      </c>
    </row>
    <row r="254" spans="1:12" ht="24.6" customHeight="1">
      <c r="A254" s="10">
        <v>5386</v>
      </c>
      <c r="B254" s="11" t="s">
        <v>34</v>
      </c>
      <c r="C254" s="12">
        <v>2</v>
      </c>
      <c r="D254" s="12" t="s">
        <v>1014</v>
      </c>
      <c r="E254" s="13" t="s">
        <v>430</v>
      </c>
      <c r="F254" s="14"/>
      <c r="G254" s="12">
        <v>5</v>
      </c>
      <c r="H254" s="15">
        <v>18</v>
      </c>
      <c r="I254" s="15">
        <f t="shared" si="3"/>
        <v>90</v>
      </c>
      <c r="J254" s="12">
        <v>10</v>
      </c>
      <c r="K254" s="12" t="s">
        <v>127</v>
      </c>
      <c r="L254" s="16" t="s">
        <v>97</v>
      </c>
    </row>
    <row r="255" spans="1:12" ht="28.5">
      <c r="A255" s="17">
        <v>5386</v>
      </c>
      <c r="B255" s="18" t="s">
        <v>34</v>
      </c>
      <c r="C255" s="19">
        <v>2</v>
      </c>
      <c r="D255" s="19" t="s">
        <v>1014</v>
      </c>
      <c r="E255" s="20" t="s">
        <v>431</v>
      </c>
      <c r="F255" s="21" t="s">
        <v>432</v>
      </c>
      <c r="G255" s="19">
        <v>1</v>
      </c>
      <c r="H255" s="22">
        <v>395</v>
      </c>
      <c r="I255" s="32">
        <f t="shared" si="3"/>
        <v>395</v>
      </c>
      <c r="J255" s="19">
        <v>10</v>
      </c>
      <c r="K255" s="19" t="s">
        <v>127</v>
      </c>
      <c r="L255" s="23" t="s">
        <v>62</v>
      </c>
    </row>
    <row r="256" spans="1:12" ht="24.6" customHeight="1">
      <c r="A256" s="10">
        <v>5386</v>
      </c>
      <c r="B256" s="11" t="s">
        <v>34</v>
      </c>
      <c r="C256" s="12">
        <v>2</v>
      </c>
      <c r="D256" s="12" t="s">
        <v>1014</v>
      </c>
      <c r="E256" s="13" t="s">
        <v>433</v>
      </c>
      <c r="F256" s="14" t="s">
        <v>434</v>
      </c>
      <c r="G256" s="12">
        <v>1</v>
      </c>
      <c r="H256" s="15">
        <v>200</v>
      </c>
      <c r="I256" s="15">
        <f t="shared" si="3"/>
        <v>200</v>
      </c>
      <c r="J256" s="12">
        <v>10</v>
      </c>
      <c r="K256" s="12" t="s">
        <v>435</v>
      </c>
      <c r="L256" s="16" t="s">
        <v>97</v>
      </c>
    </row>
    <row r="257" spans="1:12" ht="24.6" customHeight="1">
      <c r="A257" s="17">
        <v>5386</v>
      </c>
      <c r="B257" s="18" t="s">
        <v>34</v>
      </c>
      <c r="C257" s="19">
        <v>2</v>
      </c>
      <c r="D257" s="19" t="s">
        <v>1014</v>
      </c>
      <c r="E257" s="20" t="s">
        <v>436</v>
      </c>
      <c r="F257" s="21" t="s">
        <v>437</v>
      </c>
      <c r="G257" s="19">
        <v>1</v>
      </c>
      <c r="H257" s="22">
        <v>220</v>
      </c>
      <c r="I257" s="32">
        <f t="shared" si="3"/>
        <v>220</v>
      </c>
      <c r="J257" s="19">
        <v>10</v>
      </c>
      <c r="K257" s="19" t="s">
        <v>435</v>
      </c>
      <c r="L257" s="23" t="s">
        <v>97</v>
      </c>
    </row>
    <row r="258" spans="1:12" ht="24.6" customHeight="1">
      <c r="A258" s="10">
        <v>5386</v>
      </c>
      <c r="B258" s="11" t="s">
        <v>34</v>
      </c>
      <c r="C258" s="12">
        <v>2</v>
      </c>
      <c r="D258" s="12" t="s">
        <v>1014</v>
      </c>
      <c r="E258" s="13" t="s">
        <v>1010</v>
      </c>
      <c r="F258" s="14" t="s">
        <v>1049</v>
      </c>
      <c r="G258" s="12">
        <v>10</v>
      </c>
      <c r="H258" s="15">
        <v>26.5</v>
      </c>
      <c r="I258" s="15">
        <f t="shared" si="3"/>
        <v>265</v>
      </c>
      <c r="J258" s="12">
        <v>5</v>
      </c>
      <c r="K258" s="12" t="s">
        <v>439</v>
      </c>
      <c r="L258" s="16" t="s">
        <v>162</v>
      </c>
    </row>
    <row r="259" spans="1:12" ht="24.6" customHeight="1">
      <c r="A259" s="17">
        <v>5386</v>
      </c>
      <c r="B259" s="18" t="s">
        <v>34</v>
      </c>
      <c r="C259" s="19">
        <v>2</v>
      </c>
      <c r="D259" s="19" t="s">
        <v>1014</v>
      </c>
      <c r="E259" s="20" t="s">
        <v>1010</v>
      </c>
      <c r="F259" s="21" t="s">
        <v>1050</v>
      </c>
      <c r="G259" s="19">
        <v>10</v>
      </c>
      <c r="H259" s="22">
        <v>18.5</v>
      </c>
      <c r="I259" s="32">
        <f t="shared" si="3"/>
        <v>185</v>
      </c>
      <c r="J259" s="19">
        <v>5</v>
      </c>
      <c r="K259" s="19" t="s">
        <v>439</v>
      </c>
      <c r="L259" s="23" t="s">
        <v>162</v>
      </c>
    </row>
    <row r="260" spans="1:12" ht="24.6" customHeight="1">
      <c r="A260" s="10">
        <v>5386</v>
      </c>
      <c r="B260" s="11" t="s">
        <v>34</v>
      </c>
      <c r="C260" s="12">
        <v>2</v>
      </c>
      <c r="D260" s="12" t="s">
        <v>1014</v>
      </c>
      <c r="E260" s="13" t="s">
        <v>438</v>
      </c>
      <c r="F260" s="14" t="s">
        <v>1051</v>
      </c>
      <c r="G260" s="12">
        <v>10</v>
      </c>
      <c r="H260" s="15">
        <v>75.8</v>
      </c>
      <c r="I260" s="15">
        <f t="shared" si="3"/>
        <v>758</v>
      </c>
      <c r="J260" s="12">
        <v>5</v>
      </c>
      <c r="K260" s="12" t="s">
        <v>439</v>
      </c>
      <c r="L260" s="16" t="s">
        <v>294</v>
      </c>
    </row>
    <row r="261" spans="1:12" ht="24.75" customHeight="1">
      <c r="A261" s="17">
        <v>5386</v>
      </c>
      <c r="B261" s="18" t="s">
        <v>34</v>
      </c>
      <c r="C261" s="19">
        <v>2</v>
      </c>
      <c r="D261" s="19" t="s">
        <v>1014</v>
      </c>
      <c r="E261" s="20" t="s">
        <v>958</v>
      </c>
      <c r="F261" s="41" t="s">
        <v>1161</v>
      </c>
      <c r="G261" s="19">
        <v>2</v>
      </c>
      <c r="H261" s="22">
        <v>8800.0499999999993</v>
      </c>
      <c r="I261" s="32">
        <f t="shared" si="3"/>
        <v>17600.099999999999</v>
      </c>
      <c r="J261" s="19">
        <v>10</v>
      </c>
      <c r="K261" s="19" t="s">
        <v>959</v>
      </c>
      <c r="L261" s="23" t="s">
        <v>48</v>
      </c>
    </row>
    <row r="262" spans="1:12" ht="24.6" customHeight="1">
      <c r="A262" s="10">
        <v>5386</v>
      </c>
      <c r="B262" s="11" t="s">
        <v>34</v>
      </c>
      <c r="C262" s="12">
        <v>2</v>
      </c>
      <c r="D262" s="12" t="s">
        <v>1014</v>
      </c>
      <c r="E262" s="13" t="s">
        <v>958</v>
      </c>
      <c r="F262" s="42" t="s">
        <v>960</v>
      </c>
      <c r="G262" s="12">
        <v>1</v>
      </c>
      <c r="H262" s="15">
        <v>879.55</v>
      </c>
      <c r="I262" s="15">
        <f t="shared" si="3"/>
        <v>879.55</v>
      </c>
      <c r="J262" s="12">
        <v>10</v>
      </c>
      <c r="K262" s="12" t="s">
        <v>959</v>
      </c>
      <c r="L262" s="16">
        <v>0</v>
      </c>
    </row>
    <row r="263" spans="1:12" ht="24.6" customHeight="1">
      <c r="A263" s="17">
        <v>5386</v>
      </c>
      <c r="B263" s="18" t="s">
        <v>34</v>
      </c>
      <c r="C263" s="19">
        <v>2</v>
      </c>
      <c r="D263" s="19" t="s">
        <v>1014</v>
      </c>
      <c r="E263" s="20" t="s">
        <v>440</v>
      </c>
      <c r="F263" s="41" t="s">
        <v>1162</v>
      </c>
      <c r="G263" s="19">
        <v>20</v>
      </c>
      <c r="H263" s="22">
        <v>30</v>
      </c>
      <c r="I263" s="32">
        <f t="shared" si="3"/>
        <v>600</v>
      </c>
      <c r="J263" s="19">
        <v>5</v>
      </c>
      <c r="K263" s="19" t="s">
        <v>441</v>
      </c>
      <c r="L263" s="23" t="s">
        <v>294</v>
      </c>
    </row>
    <row r="264" spans="1:12" ht="24.6" customHeight="1">
      <c r="A264" s="10">
        <v>5386</v>
      </c>
      <c r="B264" s="11" t="s">
        <v>34</v>
      </c>
      <c r="C264" s="12">
        <v>2</v>
      </c>
      <c r="D264" s="12" t="s">
        <v>1014</v>
      </c>
      <c r="E264" s="13" t="s">
        <v>961</v>
      </c>
      <c r="F264" s="14"/>
      <c r="G264" s="12">
        <v>4</v>
      </c>
      <c r="H264" s="15">
        <v>200</v>
      </c>
      <c r="I264" s="15">
        <f t="shared" ref="I264:I327" si="4">H264*G264</f>
        <v>800</v>
      </c>
      <c r="J264" s="12">
        <v>5</v>
      </c>
      <c r="K264" s="12" t="s">
        <v>962</v>
      </c>
      <c r="L264" s="16">
        <v>0</v>
      </c>
    </row>
    <row r="265" spans="1:12" ht="24.6" customHeight="1">
      <c r="A265" s="17">
        <v>5386</v>
      </c>
      <c r="B265" s="18" t="s">
        <v>34</v>
      </c>
      <c r="C265" s="19">
        <v>2</v>
      </c>
      <c r="D265" s="19" t="s">
        <v>1014</v>
      </c>
      <c r="E265" s="20" t="s">
        <v>442</v>
      </c>
      <c r="F265" s="21" t="s">
        <v>1052</v>
      </c>
      <c r="G265" s="19">
        <v>10</v>
      </c>
      <c r="H265" s="22">
        <v>80</v>
      </c>
      <c r="I265" s="32">
        <f t="shared" si="4"/>
        <v>800</v>
      </c>
      <c r="J265" s="19">
        <v>10</v>
      </c>
      <c r="K265" s="19" t="s">
        <v>441</v>
      </c>
      <c r="L265" s="23" t="s">
        <v>97</v>
      </c>
    </row>
    <row r="266" spans="1:12" ht="24.6" customHeight="1">
      <c r="A266" s="10">
        <v>5386</v>
      </c>
      <c r="B266" s="11" t="s">
        <v>34</v>
      </c>
      <c r="C266" s="12">
        <v>2</v>
      </c>
      <c r="D266" s="12" t="s">
        <v>1014</v>
      </c>
      <c r="E266" s="13" t="s">
        <v>963</v>
      </c>
      <c r="F266" s="14" t="s">
        <v>964</v>
      </c>
      <c r="G266" s="12">
        <v>5</v>
      </c>
      <c r="H266" s="15">
        <v>0</v>
      </c>
      <c r="I266" s="15">
        <f t="shared" si="4"/>
        <v>0</v>
      </c>
      <c r="J266" s="12">
        <v>0</v>
      </c>
      <c r="K266" s="12">
        <v>3.11</v>
      </c>
      <c r="L266" s="16">
        <v>0</v>
      </c>
    </row>
    <row r="267" spans="1:12" ht="24.6" customHeight="1">
      <c r="A267" s="17">
        <v>5386</v>
      </c>
      <c r="B267" s="18" t="s">
        <v>34</v>
      </c>
      <c r="C267" s="19">
        <v>2</v>
      </c>
      <c r="D267" s="19" t="s">
        <v>1014</v>
      </c>
      <c r="E267" s="20" t="s">
        <v>1142</v>
      </c>
      <c r="F267" s="21" t="s">
        <v>1053</v>
      </c>
      <c r="G267" s="19">
        <v>10</v>
      </c>
      <c r="H267" s="22">
        <v>45</v>
      </c>
      <c r="I267" s="32">
        <f t="shared" si="4"/>
        <v>450</v>
      </c>
      <c r="J267" s="19">
        <v>10</v>
      </c>
      <c r="K267" s="19" t="s">
        <v>435</v>
      </c>
      <c r="L267" s="23" t="s">
        <v>171</v>
      </c>
    </row>
    <row r="268" spans="1:12" ht="24.6" customHeight="1">
      <c r="A268" s="10">
        <v>5386</v>
      </c>
      <c r="B268" s="11" t="s">
        <v>34</v>
      </c>
      <c r="C268" s="12">
        <v>2</v>
      </c>
      <c r="D268" s="12" t="s">
        <v>1014</v>
      </c>
      <c r="E268" s="13" t="s">
        <v>1143</v>
      </c>
      <c r="F268" s="14" t="s">
        <v>1053</v>
      </c>
      <c r="G268" s="12">
        <v>10</v>
      </c>
      <c r="H268" s="15">
        <v>45</v>
      </c>
      <c r="I268" s="15">
        <f t="shared" si="4"/>
        <v>450</v>
      </c>
      <c r="J268" s="12">
        <v>10</v>
      </c>
      <c r="K268" s="12" t="s">
        <v>435</v>
      </c>
      <c r="L268" s="16" t="s">
        <v>171</v>
      </c>
    </row>
    <row r="269" spans="1:12" ht="24.75" customHeight="1">
      <c r="A269" s="17">
        <v>5386</v>
      </c>
      <c r="B269" s="18" t="s">
        <v>34</v>
      </c>
      <c r="C269" s="19">
        <v>2</v>
      </c>
      <c r="D269" s="19" t="s">
        <v>1014</v>
      </c>
      <c r="E269" s="20" t="s">
        <v>965</v>
      </c>
      <c r="F269" s="21" t="s">
        <v>1144</v>
      </c>
      <c r="G269" s="19">
        <v>1</v>
      </c>
      <c r="H269" s="22">
        <v>170915</v>
      </c>
      <c r="I269" s="32">
        <f t="shared" si="4"/>
        <v>170915</v>
      </c>
      <c r="J269" s="19">
        <v>25</v>
      </c>
      <c r="K269" s="19">
        <v>0</v>
      </c>
      <c r="L269" s="23">
        <v>0</v>
      </c>
    </row>
    <row r="270" spans="1:12" ht="24.6" customHeight="1">
      <c r="A270" s="10">
        <v>5386</v>
      </c>
      <c r="B270" s="11" t="s">
        <v>34</v>
      </c>
      <c r="C270" s="12">
        <v>2</v>
      </c>
      <c r="D270" s="12" t="s">
        <v>1014</v>
      </c>
      <c r="E270" s="13" t="s">
        <v>448</v>
      </c>
      <c r="F270" s="14"/>
      <c r="G270" s="12">
        <v>1</v>
      </c>
      <c r="H270" s="15">
        <v>130000</v>
      </c>
      <c r="I270" s="15">
        <f t="shared" si="4"/>
        <v>130000</v>
      </c>
      <c r="J270" s="12">
        <v>20</v>
      </c>
      <c r="K270" s="12" t="s">
        <v>449</v>
      </c>
      <c r="L270" s="16" t="s">
        <v>73</v>
      </c>
    </row>
    <row r="271" spans="1:12" ht="24.75" customHeight="1">
      <c r="A271" s="17">
        <v>5386</v>
      </c>
      <c r="B271" s="18" t="s">
        <v>34</v>
      </c>
      <c r="C271" s="19">
        <v>2</v>
      </c>
      <c r="D271" s="19" t="s">
        <v>1014</v>
      </c>
      <c r="E271" s="20" t="s">
        <v>450</v>
      </c>
      <c r="F271" s="21" t="s">
        <v>1145</v>
      </c>
      <c r="G271" s="19">
        <v>1</v>
      </c>
      <c r="H271" s="22">
        <v>34500</v>
      </c>
      <c r="I271" s="32">
        <f t="shared" si="4"/>
        <v>34500</v>
      </c>
      <c r="J271" s="19">
        <v>10</v>
      </c>
      <c r="K271" s="19" t="s">
        <v>449</v>
      </c>
      <c r="L271" s="23" t="s">
        <v>73</v>
      </c>
    </row>
    <row r="272" spans="1:12" ht="24.6" customHeight="1">
      <c r="A272" s="10">
        <v>5386</v>
      </c>
      <c r="B272" s="11" t="s">
        <v>34</v>
      </c>
      <c r="C272" s="12">
        <v>2</v>
      </c>
      <c r="D272" s="12" t="s">
        <v>1014</v>
      </c>
      <c r="E272" s="13" t="s">
        <v>969</v>
      </c>
      <c r="F272" s="14" t="s">
        <v>970</v>
      </c>
      <c r="G272" s="12">
        <v>10</v>
      </c>
      <c r="H272" s="15">
        <v>650</v>
      </c>
      <c r="I272" s="15">
        <f t="shared" si="4"/>
        <v>6500</v>
      </c>
      <c r="J272" s="12">
        <v>5</v>
      </c>
      <c r="K272" s="12" t="s">
        <v>1013</v>
      </c>
      <c r="L272" s="16" t="s">
        <v>12</v>
      </c>
    </row>
    <row r="273" spans="1:12" ht="24.6" customHeight="1">
      <c r="A273" s="17">
        <v>5386</v>
      </c>
      <c r="B273" s="18" t="s">
        <v>34</v>
      </c>
      <c r="C273" s="19">
        <v>2</v>
      </c>
      <c r="D273" s="19" t="s">
        <v>1014</v>
      </c>
      <c r="E273" s="20" t="s">
        <v>453</v>
      </c>
      <c r="F273" s="21" t="s">
        <v>454</v>
      </c>
      <c r="G273" s="19">
        <v>20</v>
      </c>
      <c r="H273" s="22">
        <v>55</v>
      </c>
      <c r="I273" s="32">
        <f t="shared" si="4"/>
        <v>1100</v>
      </c>
      <c r="J273" s="19">
        <v>5</v>
      </c>
      <c r="K273" s="19">
        <v>3.11</v>
      </c>
      <c r="L273" s="23" t="s">
        <v>97</v>
      </c>
    </row>
    <row r="274" spans="1:12" ht="24.6" customHeight="1">
      <c r="A274" s="10">
        <v>5386</v>
      </c>
      <c r="B274" s="11" t="s">
        <v>34</v>
      </c>
      <c r="C274" s="12">
        <v>2</v>
      </c>
      <c r="D274" s="12" t="s">
        <v>1014</v>
      </c>
      <c r="E274" s="13" t="s">
        <v>455</v>
      </c>
      <c r="F274" s="14" t="s">
        <v>456</v>
      </c>
      <c r="G274" s="12">
        <v>2</v>
      </c>
      <c r="H274" s="15">
        <v>200</v>
      </c>
      <c r="I274" s="15">
        <f t="shared" si="4"/>
        <v>400</v>
      </c>
      <c r="J274" s="12">
        <v>10</v>
      </c>
      <c r="K274" s="12" t="s">
        <v>402</v>
      </c>
      <c r="L274" s="16" t="s">
        <v>97</v>
      </c>
    </row>
    <row r="275" spans="1:12" ht="24.6" customHeight="1">
      <c r="A275" s="17">
        <v>5386</v>
      </c>
      <c r="B275" s="18" t="s">
        <v>34</v>
      </c>
      <c r="C275" s="19">
        <v>2</v>
      </c>
      <c r="D275" s="19" t="s">
        <v>1014</v>
      </c>
      <c r="E275" s="20" t="s">
        <v>971</v>
      </c>
      <c r="F275" s="21" t="s">
        <v>1146</v>
      </c>
      <c r="G275" s="19">
        <v>1</v>
      </c>
      <c r="H275" s="22">
        <v>798.3</v>
      </c>
      <c r="I275" s="32">
        <f t="shared" si="4"/>
        <v>798.3</v>
      </c>
      <c r="J275" s="19">
        <v>10</v>
      </c>
      <c r="K275" s="19" t="s">
        <v>458</v>
      </c>
      <c r="L275" s="23" t="s">
        <v>97</v>
      </c>
    </row>
    <row r="276" spans="1:12" ht="24.6" customHeight="1">
      <c r="A276" s="10">
        <v>5386</v>
      </c>
      <c r="B276" s="11" t="s">
        <v>34</v>
      </c>
      <c r="C276" s="12">
        <v>2</v>
      </c>
      <c r="D276" s="12" t="s">
        <v>1014</v>
      </c>
      <c r="E276" s="13" t="s">
        <v>972</v>
      </c>
      <c r="F276" s="14"/>
      <c r="G276" s="12">
        <v>4</v>
      </c>
      <c r="H276" s="15">
        <v>225</v>
      </c>
      <c r="I276" s="15">
        <f t="shared" si="4"/>
        <v>900</v>
      </c>
      <c r="J276" s="12">
        <v>10</v>
      </c>
      <c r="K276" s="12" t="s">
        <v>973</v>
      </c>
      <c r="L276" s="16" t="s">
        <v>73</v>
      </c>
    </row>
    <row r="277" spans="1:12" ht="24.6" customHeight="1">
      <c r="A277" s="17">
        <v>5386</v>
      </c>
      <c r="B277" s="18" t="s">
        <v>34</v>
      </c>
      <c r="C277" s="19">
        <v>2</v>
      </c>
      <c r="D277" s="19" t="s">
        <v>1014</v>
      </c>
      <c r="E277" s="20" t="s">
        <v>457</v>
      </c>
      <c r="F277" s="21"/>
      <c r="G277" s="19">
        <v>20</v>
      </c>
      <c r="H277" s="22">
        <v>35.380000000000003</v>
      </c>
      <c r="I277" s="32">
        <f t="shared" si="4"/>
        <v>707.6</v>
      </c>
      <c r="J277" s="19">
        <v>5</v>
      </c>
      <c r="K277" s="19" t="s">
        <v>458</v>
      </c>
      <c r="L277" s="23" t="s">
        <v>97</v>
      </c>
    </row>
    <row r="278" spans="1:12" ht="24.6" customHeight="1">
      <c r="A278" s="10">
        <v>5386</v>
      </c>
      <c r="B278" s="11" t="s">
        <v>34</v>
      </c>
      <c r="C278" s="12">
        <v>2</v>
      </c>
      <c r="D278" s="12" t="s">
        <v>1014</v>
      </c>
      <c r="E278" s="13" t="s">
        <v>459</v>
      </c>
      <c r="F278" s="14"/>
      <c r="G278" s="12">
        <v>10</v>
      </c>
      <c r="H278" s="15">
        <v>444.44</v>
      </c>
      <c r="I278" s="15">
        <f t="shared" si="4"/>
        <v>4444.3999999999996</v>
      </c>
      <c r="J278" s="12">
        <v>10</v>
      </c>
      <c r="K278" s="12" t="s">
        <v>458</v>
      </c>
      <c r="L278" s="16" t="s">
        <v>97</v>
      </c>
    </row>
    <row r="279" spans="1:12" ht="24.6" customHeight="1">
      <c r="A279" s="17">
        <v>5386</v>
      </c>
      <c r="B279" s="18" t="s">
        <v>34</v>
      </c>
      <c r="C279" s="19">
        <v>2</v>
      </c>
      <c r="D279" s="19" t="s">
        <v>1014</v>
      </c>
      <c r="E279" s="20" t="s">
        <v>460</v>
      </c>
      <c r="F279" s="21"/>
      <c r="G279" s="19">
        <v>2</v>
      </c>
      <c r="H279" s="22">
        <v>658.8</v>
      </c>
      <c r="I279" s="32">
        <f t="shared" si="4"/>
        <v>1317.6</v>
      </c>
      <c r="J279" s="19">
        <v>10</v>
      </c>
      <c r="K279" s="19" t="s">
        <v>458</v>
      </c>
      <c r="L279" s="23" t="s">
        <v>97</v>
      </c>
    </row>
    <row r="280" spans="1:12" ht="28.5">
      <c r="A280" s="10">
        <v>5386</v>
      </c>
      <c r="B280" s="11" t="s">
        <v>34</v>
      </c>
      <c r="C280" s="12">
        <v>2</v>
      </c>
      <c r="D280" s="12" t="s">
        <v>1014</v>
      </c>
      <c r="E280" s="13" t="s">
        <v>461</v>
      </c>
      <c r="F280" s="14" t="s">
        <v>1160</v>
      </c>
      <c r="G280" s="12">
        <v>2</v>
      </c>
      <c r="H280" s="15">
        <v>2890.85</v>
      </c>
      <c r="I280" s="15">
        <f t="shared" si="4"/>
        <v>5781.7</v>
      </c>
      <c r="J280" s="12">
        <v>10</v>
      </c>
      <c r="K280" s="12" t="s">
        <v>462</v>
      </c>
      <c r="L280" s="16" t="s">
        <v>171</v>
      </c>
    </row>
    <row r="281" spans="1:12" ht="24.75" customHeight="1">
      <c r="A281" s="17">
        <v>5386</v>
      </c>
      <c r="B281" s="18" t="s">
        <v>34</v>
      </c>
      <c r="C281" s="19">
        <v>2</v>
      </c>
      <c r="D281" s="19" t="s">
        <v>1014</v>
      </c>
      <c r="E281" s="20" t="s">
        <v>461</v>
      </c>
      <c r="F281" s="21" t="s">
        <v>1159</v>
      </c>
      <c r="G281" s="19">
        <v>1</v>
      </c>
      <c r="H281" s="22">
        <v>2890.91</v>
      </c>
      <c r="I281" s="32">
        <f t="shared" si="4"/>
        <v>2890.91</v>
      </c>
      <c r="J281" s="19">
        <v>10</v>
      </c>
      <c r="K281" s="19" t="s">
        <v>462</v>
      </c>
      <c r="L281" s="23" t="s">
        <v>171</v>
      </c>
    </row>
    <row r="282" spans="1:12" ht="28.5">
      <c r="A282" s="10">
        <v>5386</v>
      </c>
      <c r="B282" s="11" t="s">
        <v>34</v>
      </c>
      <c r="C282" s="12">
        <v>2</v>
      </c>
      <c r="D282" s="12" t="s">
        <v>1014</v>
      </c>
      <c r="E282" s="13" t="s">
        <v>461</v>
      </c>
      <c r="F282" s="14" t="s">
        <v>1158</v>
      </c>
      <c r="G282" s="12">
        <v>2</v>
      </c>
      <c r="H282" s="15">
        <v>2906</v>
      </c>
      <c r="I282" s="15">
        <f t="shared" si="4"/>
        <v>5812</v>
      </c>
      <c r="J282" s="12">
        <v>10</v>
      </c>
      <c r="K282" s="12" t="s">
        <v>462</v>
      </c>
      <c r="L282" s="16" t="s">
        <v>171</v>
      </c>
    </row>
    <row r="283" spans="1:12" ht="28.5">
      <c r="A283" s="17">
        <v>5386</v>
      </c>
      <c r="B283" s="18" t="s">
        <v>34</v>
      </c>
      <c r="C283" s="19">
        <v>2</v>
      </c>
      <c r="D283" s="19" t="s">
        <v>1014</v>
      </c>
      <c r="E283" s="20" t="s">
        <v>461</v>
      </c>
      <c r="F283" s="21" t="s">
        <v>1157</v>
      </c>
      <c r="G283" s="19">
        <v>2</v>
      </c>
      <c r="H283" s="22">
        <v>3658</v>
      </c>
      <c r="I283" s="32">
        <f t="shared" si="4"/>
        <v>7316</v>
      </c>
      <c r="J283" s="19">
        <v>10</v>
      </c>
      <c r="K283" s="19" t="s">
        <v>462</v>
      </c>
      <c r="L283" s="23" t="s">
        <v>171</v>
      </c>
    </row>
    <row r="284" spans="1:12" ht="28.5">
      <c r="A284" s="10">
        <v>5386</v>
      </c>
      <c r="B284" s="11" t="s">
        <v>34</v>
      </c>
      <c r="C284" s="12">
        <v>2</v>
      </c>
      <c r="D284" s="12" t="s">
        <v>1014</v>
      </c>
      <c r="E284" s="13" t="s">
        <v>461</v>
      </c>
      <c r="F284" s="14" t="s">
        <v>463</v>
      </c>
      <c r="G284" s="12">
        <v>2</v>
      </c>
      <c r="H284" s="15">
        <v>2785.02</v>
      </c>
      <c r="I284" s="15">
        <f t="shared" si="4"/>
        <v>5570.04</v>
      </c>
      <c r="J284" s="12">
        <v>10</v>
      </c>
      <c r="K284" s="12" t="s">
        <v>462</v>
      </c>
      <c r="L284" s="16" t="s">
        <v>171</v>
      </c>
    </row>
    <row r="285" spans="1:12" ht="28.5">
      <c r="A285" s="17">
        <v>5386</v>
      </c>
      <c r="B285" s="18" t="s">
        <v>34</v>
      </c>
      <c r="C285" s="19">
        <v>2</v>
      </c>
      <c r="D285" s="19" t="s">
        <v>1014</v>
      </c>
      <c r="E285" s="20" t="s">
        <v>461</v>
      </c>
      <c r="F285" s="21" t="s">
        <v>1054</v>
      </c>
      <c r="G285" s="19">
        <v>1</v>
      </c>
      <c r="H285" s="22">
        <v>3300</v>
      </c>
      <c r="I285" s="32">
        <f t="shared" si="4"/>
        <v>3300</v>
      </c>
      <c r="J285" s="19">
        <v>10</v>
      </c>
      <c r="K285" s="19" t="s">
        <v>462</v>
      </c>
      <c r="L285" s="23" t="s">
        <v>171</v>
      </c>
    </row>
    <row r="286" spans="1:12" ht="24.75" customHeight="1">
      <c r="A286" s="10">
        <v>5386</v>
      </c>
      <c r="B286" s="11" t="s">
        <v>34</v>
      </c>
      <c r="C286" s="12">
        <v>2</v>
      </c>
      <c r="D286" s="12" t="s">
        <v>1014</v>
      </c>
      <c r="E286" s="13" t="s">
        <v>464</v>
      </c>
      <c r="F286" s="14" t="s">
        <v>1156</v>
      </c>
      <c r="G286" s="12">
        <v>1</v>
      </c>
      <c r="H286" s="15">
        <v>6262.02</v>
      </c>
      <c r="I286" s="15">
        <f t="shared" si="4"/>
        <v>6262.02</v>
      </c>
      <c r="J286" s="12">
        <v>10</v>
      </c>
      <c r="K286" s="12" t="s">
        <v>462</v>
      </c>
      <c r="L286" s="16" t="s">
        <v>171</v>
      </c>
    </row>
    <row r="287" spans="1:12" ht="24.6" customHeight="1">
      <c r="A287" s="17">
        <v>5386</v>
      </c>
      <c r="B287" s="18" t="s">
        <v>34</v>
      </c>
      <c r="C287" s="19">
        <v>2</v>
      </c>
      <c r="D287" s="19" t="s">
        <v>1014</v>
      </c>
      <c r="E287" s="20" t="s">
        <v>1115</v>
      </c>
      <c r="F287" s="21" t="s">
        <v>974</v>
      </c>
      <c r="G287" s="19">
        <v>1</v>
      </c>
      <c r="H287" s="22">
        <v>3688</v>
      </c>
      <c r="I287" s="32">
        <f t="shared" si="4"/>
        <v>3688</v>
      </c>
      <c r="J287" s="19">
        <v>10</v>
      </c>
      <c r="K287" s="19" t="s">
        <v>975</v>
      </c>
      <c r="L287" s="23" t="s">
        <v>162</v>
      </c>
    </row>
    <row r="288" spans="1:12" ht="24.6" customHeight="1">
      <c r="A288" s="10">
        <v>5386</v>
      </c>
      <c r="B288" s="11" t="s">
        <v>34</v>
      </c>
      <c r="C288" s="12">
        <v>2</v>
      </c>
      <c r="D288" s="12" t="s">
        <v>1014</v>
      </c>
      <c r="E288" s="40" t="s">
        <v>1115</v>
      </c>
      <c r="F288" s="14" t="s">
        <v>1155</v>
      </c>
      <c r="G288" s="12">
        <v>1</v>
      </c>
      <c r="H288" s="15">
        <v>1829</v>
      </c>
      <c r="I288" s="15">
        <f t="shared" si="4"/>
        <v>1829</v>
      </c>
      <c r="J288" s="12">
        <v>10</v>
      </c>
      <c r="K288" s="12" t="s">
        <v>975</v>
      </c>
      <c r="L288" s="16" t="s">
        <v>162</v>
      </c>
    </row>
    <row r="289" spans="1:12" ht="24.6" customHeight="1">
      <c r="A289" s="17">
        <v>5386</v>
      </c>
      <c r="B289" s="18" t="s">
        <v>34</v>
      </c>
      <c r="C289" s="19">
        <v>2</v>
      </c>
      <c r="D289" s="19" t="s">
        <v>1014</v>
      </c>
      <c r="E289" s="20" t="s">
        <v>1115</v>
      </c>
      <c r="F289" s="21" t="s">
        <v>1154</v>
      </c>
      <c r="G289" s="19">
        <v>1</v>
      </c>
      <c r="H289" s="22">
        <v>1669</v>
      </c>
      <c r="I289" s="32">
        <f t="shared" si="4"/>
        <v>1669</v>
      </c>
      <c r="J289" s="19">
        <v>10</v>
      </c>
      <c r="K289" s="19" t="s">
        <v>975</v>
      </c>
      <c r="L289" s="23" t="s">
        <v>162</v>
      </c>
    </row>
    <row r="290" spans="1:12" ht="24.6" customHeight="1">
      <c r="A290" s="10">
        <v>5386</v>
      </c>
      <c r="B290" s="11" t="s">
        <v>34</v>
      </c>
      <c r="C290" s="12">
        <v>2</v>
      </c>
      <c r="D290" s="12" t="s">
        <v>1014</v>
      </c>
      <c r="E290" s="40" t="s">
        <v>1115</v>
      </c>
      <c r="F290" s="14" t="s">
        <v>1153</v>
      </c>
      <c r="G290" s="12">
        <v>1</v>
      </c>
      <c r="H290" s="15">
        <v>1405</v>
      </c>
      <c r="I290" s="15">
        <f t="shared" si="4"/>
        <v>1405</v>
      </c>
      <c r="J290" s="12">
        <v>10</v>
      </c>
      <c r="K290" s="12" t="s">
        <v>975</v>
      </c>
      <c r="L290" s="16" t="s">
        <v>162</v>
      </c>
    </row>
    <row r="291" spans="1:12" ht="28.7" customHeight="1">
      <c r="A291" s="17">
        <v>5386</v>
      </c>
      <c r="B291" s="18" t="s">
        <v>34</v>
      </c>
      <c r="C291" s="19">
        <v>2</v>
      </c>
      <c r="D291" s="19" t="s">
        <v>1014</v>
      </c>
      <c r="E291" s="21" t="s">
        <v>1201</v>
      </c>
      <c r="F291" s="21" t="s">
        <v>976</v>
      </c>
      <c r="G291" s="19">
        <v>2</v>
      </c>
      <c r="H291" s="22">
        <v>2050.92</v>
      </c>
      <c r="I291" s="32">
        <f t="shared" si="4"/>
        <v>4101.84</v>
      </c>
      <c r="J291" s="19">
        <v>10</v>
      </c>
      <c r="K291" s="19" t="s">
        <v>977</v>
      </c>
      <c r="L291" s="23">
        <v>0</v>
      </c>
    </row>
    <row r="292" spans="1:12" ht="24.6" customHeight="1">
      <c r="A292" s="10">
        <v>5386</v>
      </c>
      <c r="B292" s="11" t="s">
        <v>34</v>
      </c>
      <c r="C292" s="12">
        <v>2</v>
      </c>
      <c r="D292" s="12" t="s">
        <v>1014</v>
      </c>
      <c r="E292" s="13" t="s">
        <v>1202</v>
      </c>
      <c r="F292" s="14" t="s">
        <v>1055</v>
      </c>
      <c r="G292" s="12">
        <v>2</v>
      </c>
      <c r="H292" s="15">
        <v>1500</v>
      </c>
      <c r="I292" s="15">
        <f t="shared" si="4"/>
        <v>3000</v>
      </c>
      <c r="J292" s="12">
        <v>10</v>
      </c>
      <c r="K292" s="12" t="s">
        <v>977</v>
      </c>
      <c r="L292" s="16" t="s">
        <v>162</v>
      </c>
    </row>
    <row r="293" spans="1:12" ht="24.6" customHeight="1">
      <c r="A293" s="17">
        <v>5386</v>
      </c>
      <c r="B293" s="18" t="s">
        <v>34</v>
      </c>
      <c r="C293" s="19">
        <v>2</v>
      </c>
      <c r="D293" s="19" t="s">
        <v>1014</v>
      </c>
      <c r="E293" s="20" t="s">
        <v>1203</v>
      </c>
      <c r="F293" s="21" t="s">
        <v>976</v>
      </c>
      <c r="G293" s="19">
        <v>2</v>
      </c>
      <c r="H293" s="22">
        <v>1809.54</v>
      </c>
      <c r="I293" s="32">
        <f t="shared" si="4"/>
        <v>3619.08</v>
      </c>
      <c r="J293" s="19">
        <v>10</v>
      </c>
      <c r="K293" s="19" t="s">
        <v>977</v>
      </c>
      <c r="L293" s="23" t="s">
        <v>162</v>
      </c>
    </row>
    <row r="294" spans="1:12" ht="24.75" customHeight="1">
      <c r="A294" s="10">
        <v>5386</v>
      </c>
      <c r="B294" s="11" t="s">
        <v>34</v>
      </c>
      <c r="C294" s="12">
        <v>2</v>
      </c>
      <c r="D294" s="12" t="s">
        <v>1014</v>
      </c>
      <c r="E294" s="13" t="s">
        <v>1011</v>
      </c>
      <c r="F294" s="14" t="s">
        <v>1056</v>
      </c>
      <c r="G294" s="12">
        <v>2</v>
      </c>
      <c r="H294" s="15">
        <v>10175.219999999999</v>
      </c>
      <c r="I294" s="15">
        <f t="shared" si="4"/>
        <v>20350.439999999999</v>
      </c>
      <c r="J294" s="12">
        <v>10</v>
      </c>
      <c r="K294" s="12" t="s">
        <v>1012</v>
      </c>
      <c r="L294" s="16" t="s">
        <v>171</v>
      </c>
    </row>
    <row r="295" spans="1:12" ht="24.6" customHeight="1">
      <c r="A295" s="17">
        <v>5386</v>
      </c>
      <c r="B295" s="18" t="s">
        <v>34</v>
      </c>
      <c r="C295" s="19">
        <v>2</v>
      </c>
      <c r="D295" s="19" t="s">
        <v>1014</v>
      </c>
      <c r="E295" s="20" t="s">
        <v>758</v>
      </c>
      <c r="F295" s="21" t="s">
        <v>759</v>
      </c>
      <c r="G295" s="19">
        <v>10</v>
      </c>
      <c r="H295" s="22">
        <v>125</v>
      </c>
      <c r="I295" s="32">
        <f t="shared" si="4"/>
        <v>1250</v>
      </c>
      <c r="J295" s="19">
        <v>5</v>
      </c>
      <c r="K295" s="19" t="s">
        <v>439</v>
      </c>
      <c r="L295" s="23" t="s">
        <v>162</v>
      </c>
    </row>
    <row r="296" spans="1:12" ht="24.6" customHeight="1">
      <c r="A296" s="10">
        <v>5386</v>
      </c>
      <c r="B296" s="11" t="s">
        <v>34</v>
      </c>
      <c r="C296" s="12">
        <v>2</v>
      </c>
      <c r="D296" s="12" t="s">
        <v>1014</v>
      </c>
      <c r="E296" s="13" t="s">
        <v>758</v>
      </c>
      <c r="F296" s="14" t="s">
        <v>760</v>
      </c>
      <c r="G296" s="12">
        <v>10</v>
      </c>
      <c r="H296" s="15">
        <v>150</v>
      </c>
      <c r="I296" s="15">
        <f t="shared" si="4"/>
        <v>1500</v>
      </c>
      <c r="J296" s="12">
        <v>5</v>
      </c>
      <c r="K296" s="12" t="s">
        <v>439</v>
      </c>
      <c r="L296" s="16" t="s">
        <v>162</v>
      </c>
    </row>
    <row r="297" spans="1:12" ht="24.6" customHeight="1">
      <c r="A297" s="17">
        <v>5386</v>
      </c>
      <c r="B297" s="18" t="s">
        <v>34</v>
      </c>
      <c r="C297" s="19">
        <v>2</v>
      </c>
      <c r="D297" s="19" t="s">
        <v>1014</v>
      </c>
      <c r="E297" s="20" t="s">
        <v>758</v>
      </c>
      <c r="F297" s="21" t="s">
        <v>761</v>
      </c>
      <c r="G297" s="19">
        <v>20</v>
      </c>
      <c r="H297" s="22">
        <v>96</v>
      </c>
      <c r="I297" s="32">
        <f t="shared" si="4"/>
        <v>1920</v>
      </c>
      <c r="J297" s="19">
        <v>5</v>
      </c>
      <c r="K297" s="19" t="s">
        <v>762</v>
      </c>
      <c r="L297" s="23" t="s">
        <v>39</v>
      </c>
    </row>
    <row r="298" spans="1:12" ht="24.75" customHeight="1">
      <c r="A298" s="10">
        <v>5386</v>
      </c>
      <c r="B298" s="11" t="s">
        <v>34</v>
      </c>
      <c r="C298" s="12">
        <v>2</v>
      </c>
      <c r="D298" s="12" t="s">
        <v>1014</v>
      </c>
      <c r="E298" s="13" t="s">
        <v>758</v>
      </c>
      <c r="F298" s="14" t="s">
        <v>763</v>
      </c>
      <c r="G298" s="12">
        <v>20</v>
      </c>
      <c r="H298" s="15">
        <v>109</v>
      </c>
      <c r="I298" s="15">
        <f t="shared" si="4"/>
        <v>2180</v>
      </c>
      <c r="J298" s="12">
        <v>5</v>
      </c>
      <c r="K298" s="12" t="s">
        <v>762</v>
      </c>
      <c r="L298" s="16" t="s">
        <v>445</v>
      </c>
    </row>
    <row r="299" spans="1:12" ht="24.6" customHeight="1">
      <c r="A299" s="17">
        <v>5386</v>
      </c>
      <c r="B299" s="18" t="s">
        <v>34</v>
      </c>
      <c r="C299" s="19">
        <v>2</v>
      </c>
      <c r="D299" s="19" t="s">
        <v>1014</v>
      </c>
      <c r="E299" s="20" t="s">
        <v>465</v>
      </c>
      <c r="F299" s="21" t="s">
        <v>1057</v>
      </c>
      <c r="G299" s="19">
        <v>10</v>
      </c>
      <c r="H299" s="22">
        <v>225</v>
      </c>
      <c r="I299" s="32">
        <f t="shared" si="4"/>
        <v>2250</v>
      </c>
      <c r="J299" s="19">
        <v>5</v>
      </c>
      <c r="K299" s="19" t="s">
        <v>439</v>
      </c>
      <c r="L299" s="23" t="s">
        <v>48</v>
      </c>
    </row>
    <row r="300" spans="1:12" ht="24.6" customHeight="1">
      <c r="A300" s="10">
        <v>5386</v>
      </c>
      <c r="B300" s="11" t="s">
        <v>34</v>
      </c>
      <c r="C300" s="12">
        <v>2</v>
      </c>
      <c r="D300" s="12" t="s">
        <v>1014</v>
      </c>
      <c r="E300" s="13" t="s">
        <v>466</v>
      </c>
      <c r="F300" s="14" t="s">
        <v>1058</v>
      </c>
      <c r="G300" s="12">
        <v>20</v>
      </c>
      <c r="H300" s="15">
        <v>35</v>
      </c>
      <c r="I300" s="15">
        <f t="shared" si="4"/>
        <v>700</v>
      </c>
      <c r="J300" s="12">
        <v>10</v>
      </c>
      <c r="K300" s="12" t="s">
        <v>173</v>
      </c>
      <c r="L300" s="16" t="s">
        <v>97</v>
      </c>
    </row>
    <row r="301" spans="1:12" ht="24.6" customHeight="1">
      <c r="A301" s="17">
        <v>5386</v>
      </c>
      <c r="B301" s="18" t="s">
        <v>34</v>
      </c>
      <c r="C301" s="19">
        <v>2</v>
      </c>
      <c r="D301" s="19" t="s">
        <v>1014</v>
      </c>
      <c r="E301" s="20" t="s">
        <v>467</v>
      </c>
      <c r="F301" s="21" t="s">
        <v>468</v>
      </c>
      <c r="G301" s="19">
        <v>1</v>
      </c>
      <c r="H301" s="22">
        <v>30</v>
      </c>
      <c r="I301" s="32">
        <f t="shared" si="4"/>
        <v>30</v>
      </c>
      <c r="J301" s="19">
        <v>10</v>
      </c>
      <c r="K301" s="19" t="s">
        <v>173</v>
      </c>
      <c r="L301" s="23" t="s">
        <v>97</v>
      </c>
    </row>
    <row r="302" spans="1:12" ht="24.6" customHeight="1">
      <c r="A302" s="10">
        <v>5386</v>
      </c>
      <c r="B302" s="11" t="s">
        <v>34</v>
      </c>
      <c r="C302" s="12">
        <v>2</v>
      </c>
      <c r="D302" s="12" t="s">
        <v>1014</v>
      </c>
      <c r="E302" s="13" t="s">
        <v>469</v>
      </c>
      <c r="F302" s="14" t="s">
        <v>470</v>
      </c>
      <c r="G302" s="12">
        <v>20</v>
      </c>
      <c r="H302" s="15">
        <v>14</v>
      </c>
      <c r="I302" s="15">
        <f t="shared" si="4"/>
        <v>280</v>
      </c>
      <c r="J302" s="12">
        <v>10</v>
      </c>
      <c r="K302" s="12" t="s">
        <v>173</v>
      </c>
      <c r="L302" s="16" t="s">
        <v>97</v>
      </c>
    </row>
    <row r="303" spans="1:12" ht="24.6" customHeight="1">
      <c r="A303" s="17">
        <v>5386</v>
      </c>
      <c r="B303" s="18" t="s">
        <v>34</v>
      </c>
      <c r="C303" s="19">
        <v>2</v>
      </c>
      <c r="D303" s="19" t="s">
        <v>1014</v>
      </c>
      <c r="E303" s="20" t="s">
        <v>471</v>
      </c>
      <c r="F303" s="21" t="s">
        <v>472</v>
      </c>
      <c r="G303" s="19">
        <v>20</v>
      </c>
      <c r="H303" s="22">
        <v>12</v>
      </c>
      <c r="I303" s="32">
        <f t="shared" si="4"/>
        <v>240</v>
      </c>
      <c r="J303" s="19">
        <v>10</v>
      </c>
      <c r="K303" s="19" t="s">
        <v>173</v>
      </c>
      <c r="L303" s="23" t="s">
        <v>97</v>
      </c>
    </row>
    <row r="304" spans="1:12" ht="24.6" customHeight="1">
      <c r="A304" s="10">
        <v>5386</v>
      </c>
      <c r="B304" s="11" t="s">
        <v>34</v>
      </c>
      <c r="C304" s="12">
        <v>2</v>
      </c>
      <c r="D304" s="12" t="s">
        <v>1014</v>
      </c>
      <c r="E304" s="13" t="s">
        <v>473</v>
      </c>
      <c r="F304" s="14" t="s">
        <v>145</v>
      </c>
      <c r="G304" s="12">
        <v>20</v>
      </c>
      <c r="H304" s="15">
        <v>4</v>
      </c>
      <c r="I304" s="15">
        <f t="shared" si="4"/>
        <v>80</v>
      </c>
      <c r="J304" s="12">
        <v>10</v>
      </c>
      <c r="K304" s="12" t="s">
        <v>173</v>
      </c>
      <c r="L304" s="16" t="s">
        <v>97</v>
      </c>
    </row>
    <row r="305" spans="1:12" ht="24.6" customHeight="1">
      <c r="A305" s="17">
        <v>5386</v>
      </c>
      <c r="B305" s="18" t="s">
        <v>34</v>
      </c>
      <c r="C305" s="19">
        <v>2</v>
      </c>
      <c r="D305" s="19" t="s">
        <v>1014</v>
      </c>
      <c r="E305" s="20" t="s">
        <v>473</v>
      </c>
      <c r="F305" s="21" t="s">
        <v>406</v>
      </c>
      <c r="G305" s="19">
        <v>20</v>
      </c>
      <c r="H305" s="22">
        <v>10</v>
      </c>
      <c r="I305" s="32">
        <f t="shared" si="4"/>
        <v>200</v>
      </c>
      <c r="J305" s="19">
        <v>10</v>
      </c>
      <c r="K305" s="19" t="s">
        <v>173</v>
      </c>
      <c r="L305" s="23" t="s">
        <v>97</v>
      </c>
    </row>
    <row r="306" spans="1:12" ht="24.6" customHeight="1">
      <c r="A306" s="10">
        <v>5386</v>
      </c>
      <c r="B306" s="11" t="s">
        <v>34</v>
      </c>
      <c r="C306" s="12">
        <v>2</v>
      </c>
      <c r="D306" s="12" t="s">
        <v>1014</v>
      </c>
      <c r="E306" s="13" t="s">
        <v>473</v>
      </c>
      <c r="F306" s="14" t="s">
        <v>140</v>
      </c>
      <c r="G306" s="12">
        <v>20</v>
      </c>
      <c r="H306" s="15">
        <v>8</v>
      </c>
      <c r="I306" s="15">
        <f t="shared" si="4"/>
        <v>160</v>
      </c>
      <c r="J306" s="12">
        <v>10</v>
      </c>
      <c r="K306" s="12" t="s">
        <v>173</v>
      </c>
      <c r="L306" s="16" t="s">
        <v>97</v>
      </c>
    </row>
    <row r="307" spans="1:12" ht="24.6" customHeight="1">
      <c r="A307" s="17">
        <v>5386</v>
      </c>
      <c r="B307" s="18" t="s">
        <v>34</v>
      </c>
      <c r="C307" s="19">
        <v>2</v>
      </c>
      <c r="D307" s="19" t="s">
        <v>1014</v>
      </c>
      <c r="E307" s="20" t="s">
        <v>982</v>
      </c>
      <c r="F307" s="21"/>
      <c r="G307" s="19">
        <v>10</v>
      </c>
      <c r="H307" s="22">
        <v>410</v>
      </c>
      <c r="I307" s="32">
        <f t="shared" si="4"/>
        <v>4100</v>
      </c>
      <c r="J307" s="19">
        <v>5</v>
      </c>
      <c r="K307" s="19" t="s">
        <v>979</v>
      </c>
      <c r="L307" s="23" t="s">
        <v>48</v>
      </c>
    </row>
    <row r="308" spans="1:12" ht="24.6" customHeight="1">
      <c r="A308" s="10">
        <v>5386</v>
      </c>
      <c r="B308" s="11" t="s">
        <v>34</v>
      </c>
      <c r="C308" s="12">
        <v>2</v>
      </c>
      <c r="D308" s="12" t="s">
        <v>1014</v>
      </c>
      <c r="E308" s="13" t="s">
        <v>474</v>
      </c>
      <c r="F308" s="14" t="s">
        <v>475</v>
      </c>
      <c r="G308" s="12">
        <v>22</v>
      </c>
      <c r="H308" s="15">
        <v>25</v>
      </c>
      <c r="I308" s="15">
        <f t="shared" si="4"/>
        <v>550</v>
      </c>
      <c r="J308" s="12">
        <v>10</v>
      </c>
      <c r="K308" s="12">
        <v>0</v>
      </c>
      <c r="L308" s="16" t="s">
        <v>48</v>
      </c>
    </row>
    <row r="309" spans="1:12" ht="24.6" customHeight="1">
      <c r="A309" s="17">
        <v>5386</v>
      </c>
      <c r="B309" s="18" t="s">
        <v>34</v>
      </c>
      <c r="C309" s="19">
        <v>2</v>
      </c>
      <c r="D309" s="19" t="s">
        <v>1014</v>
      </c>
      <c r="E309" s="20" t="s">
        <v>476</v>
      </c>
      <c r="F309" s="21" t="s">
        <v>477</v>
      </c>
      <c r="G309" s="19">
        <v>10</v>
      </c>
      <c r="H309" s="22">
        <v>75</v>
      </c>
      <c r="I309" s="32">
        <f t="shared" si="4"/>
        <v>750</v>
      </c>
      <c r="J309" s="19">
        <v>10</v>
      </c>
      <c r="K309" s="19" t="s">
        <v>478</v>
      </c>
      <c r="L309" s="23" t="s">
        <v>48</v>
      </c>
    </row>
    <row r="310" spans="1:12" ht="24.6" customHeight="1">
      <c r="A310" s="10">
        <v>5386</v>
      </c>
      <c r="B310" s="11" t="s">
        <v>34</v>
      </c>
      <c r="C310" s="12">
        <v>2</v>
      </c>
      <c r="D310" s="12" t="s">
        <v>1014</v>
      </c>
      <c r="E310" s="13" t="s">
        <v>479</v>
      </c>
      <c r="F310" s="14" t="s">
        <v>480</v>
      </c>
      <c r="G310" s="12">
        <v>10</v>
      </c>
      <c r="H310" s="15">
        <v>190</v>
      </c>
      <c r="I310" s="15">
        <f t="shared" si="4"/>
        <v>1900</v>
      </c>
      <c r="J310" s="12">
        <v>10</v>
      </c>
      <c r="K310" s="12" t="s">
        <v>481</v>
      </c>
      <c r="L310" s="16" t="s">
        <v>48</v>
      </c>
    </row>
    <row r="311" spans="1:12" ht="24.6" customHeight="1">
      <c r="A311" s="17">
        <v>5386</v>
      </c>
      <c r="B311" s="18" t="s">
        <v>34</v>
      </c>
      <c r="C311" s="19">
        <v>2</v>
      </c>
      <c r="D311" s="19" t="s">
        <v>1014</v>
      </c>
      <c r="E311" s="20" t="s">
        <v>482</v>
      </c>
      <c r="F311" s="21" t="s">
        <v>483</v>
      </c>
      <c r="G311" s="19">
        <v>10</v>
      </c>
      <c r="H311" s="22">
        <v>261.52999999999997</v>
      </c>
      <c r="I311" s="32">
        <f t="shared" si="4"/>
        <v>2615.2999999999997</v>
      </c>
      <c r="J311" s="19">
        <v>5</v>
      </c>
      <c r="K311" s="19" t="s">
        <v>484</v>
      </c>
      <c r="L311" s="23" t="s">
        <v>48</v>
      </c>
    </row>
    <row r="312" spans="1:12" ht="28.5" customHeight="1">
      <c r="A312" s="10">
        <v>5386</v>
      </c>
      <c r="B312" s="11" t="s">
        <v>34</v>
      </c>
      <c r="C312" s="12">
        <v>2</v>
      </c>
      <c r="D312" s="12" t="s">
        <v>1014</v>
      </c>
      <c r="E312" s="14" t="s">
        <v>485</v>
      </c>
      <c r="F312" s="14" t="s">
        <v>486</v>
      </c>
      <c r="G312" s="12">
        <v>10</v>
      </c>
      <c r="H312" s="15">
        <v>73.95</v>
      </c>
      <c r="I312" s="15">
        <f t="shared" si="4"/>
        <v>739.5</v>
      </c>
      <c r="J312" s="12">
        <v>5</v>
      </c>
      <c r="K312" s="12" t="s">
        <v>487</v>
      </c>
      <c r="L312" s="16" t="s">
        <v>48</v>
      </c>
    </row>
    <row r="313" spans="1:12" ht="24.6" customHeight="1">
      <c r="A313" s="17">
        <v>5386</v>
      </c>
      <c r="B313" s="18" t="s">
        <v>34</v>
      </c>
      <c r="C313" s="19">
        <v>2</v>
      </c>
      <c r="D313" s="19" t="s">
        <v>1014</v>
      </c>
      <c r="E313" s="20" t="s">
        <v>488</v>
      </c>
      <c r="F313" s="21" t="s">
        <v>489</v>
      </c>
      <c r="G313" s="19">
        <v>10</v>
      </c>
      <c r="H313" s="22">
        <v>256.98</v>
      </c>
      <c r="I313" s="32">
        <f t="shared" si="4"/>
        <v>2569.8000000000002</v>
      </c>
      <c r="J313" s="19">
        <v>5</v>
      </c>
      <c r="K313" s="19" t="s">
        <v>487</v>
      </c>
      <c r="L313" s="23" t="s">
        <v>48</v>
      </c>
    </row>
    <row r="314" spans="1:12" ht="24.6" customHeight="1">
      <c r="A314" s="10">
        <v>5386</v>
      </c>
      <c r="B314" s="11" t="s">
        <v>34</v>
      </c>
      <c r="C314" s="12">
        <v>2</v>
      </c>
      <c r="D314" s="12" t="s">
        <v>1014</v>
      </c>
      <c r="E314" s="13" t="s">
        <v>490</v>
      </c>
      <c r="F314" s="14" t="s">
        <v>491</v>
      </c>
      <c r="G314" s="12">
        <v>10</v>
      </c>
      <c r="H314" s="15">
        <v>120</v>
      </c>
      <c r="I314" s="15">
        <f t="shared" si="4"/>
        <v>1200</v>
      </c>
      <c r="J314" s="12">
        <v>10</v>
      </c>
      <c r="K314" s="12" t="s">
        <v>94</v>
      </c>
      <c r="L314" s="16" t="s">
        <v>80</v>
      </c>
    </row>
    <row r="315" spans="1:12" ht="42.75">
      <c r="A315" s="17">
        <v>5386</v>
      </c>
      <c r="B315" s="18" t="s">
        <v>34</v>
      </c>
      <c r="C315" s="19">
        <v>2</v>
      </c>
      <c r="D315" s="19" t="s">
        <v>1014</v>
      </c>
      <c r="E315" s="20" t="s">
        <v>492</v>
      </c>
      <c r="F315" s="21" t="s">
        <v>1152</v>
      </c>
      <c r="G315" s="19">
        <v>10</v>
      </c>
      <c r="H315" s="22">
        <v>750</v>
      </c>
      <c r="I315" s="32">
        <f t="shared" si="4"/>
        <v>7500</v>
      </c>
      <c r="J315" s="19">
        <v>10</v>
      </c>
      <c r="K315" s="19" t="s">
        <v>94</v>
      </c>
      <c r="L315" s="23" t="s">
        <v>80</v>
      </c>
    </row>
    <row r="316" spans="1:12" ht="24.6" customHeight="1">
      <c r="A316" s="10">
        <v>5386</v>
      </c>
      <c r="B316" s="11" t="s">
        <v>34</v>
      </c>
      <c r="C316" s="12">
        <v>2</v>
      </c>
      <c r="D316" s="12" t="s">
        <v>1014</v>
      </c>
      <c r="E316" s="13" t="s">
        <v>988</v>
      </c>
      <c r="F316" s="14" t="s">
        <v>989</v>
      </c>
      <c r="G316" s="12">
        <v>10</v>
      </c>
      <c r="H316" s="15">
        <v>194</v>
      </c>
      <c r="I316" s="15">
        <f t="shared" si="4"/>
        <v>1940</v>
      </c>
      <c r="J316" s="12">
        <v>10</v>
      </c>
      <c r="K316" s="12" t="s">
        <v>504</v>
      </c>
      <c r="L316" s="16" t="s">
        <v>80</v>
      </c>
    </row>
    <row r="317" spans="1:12" ht="24.6" customHeight="1">
      <c r="A317" s="17">
        <v>5386</v>
      </c>
      <c r="B317" s="18" t="s">
        <v>34</v>
      </c>
      <c r="C317" s="19">
        <v>2</v>
      </c>
      <c r="D317" s="19" t="s">
        <v>1014</v>
      </c>
      <c r="E317" s="20" t="s">
        <v>988</v>
      </c>
      <c r="F317" s="21" t="s">
        <v>990</v>
      </c>
      <c r="G317" s="19">
        <v>2</v>
      </c>
      <c r="H317" s="22">
        <v>367</v>
      </c>
      <c r="I317" s="32">
        <f t="shared" si="4"/>
        <v>734</v>
      </c>
      <c r="J317" s="19">
        <v>10</v>
      </c>
      <c r="K317" s="19" t="s">
        <v>504</v>
      </c>
      <c r="L317" s="23" t="s">
        <v>80</v>
      </c>
    </row>
    <row r="318" spans="1:12" ht="24.6" customHeight="1">
      <c r="A318" s="10">
        <v>5386</v>
      </c>
      <c r="B318" s="11" t="s">
        <v>34</v>
      </c>
      <c r="C318" s="12">
        <v>2</v>
      </c>
      <c r="D318" s="12" t="s">
        <v>1014</v>
      </c>
      <c r="E318" s="13" t="s">
        <v>493</v>
      </c>
      <c r="F318" s="14" t="s">
        <v>1151</v>
      </c>
      <c r="G318" s="12">
        <v>1</v>
      </c>
      <c r="H318" s="15">
        <v>230</v>
      </c>
      <c r="I318" s="15">
        <f t="shared" si="4"/>
        <v>230</v>
      </c>
      <c r="J318" s="12">
        <v>10</v>
      </c>
      <c r="K318" s="12" t="s">
        <v>494</v>
      </c>
      <c r="L318" s="16" t="s">
        <v>97</v>
      </c>
    </row>
    <row r="319" spans="1:12" ht="24.6" customHeight="1">
      <c r="A319" s="17">
        <v>5386</v>
      </c>
      <c r="B319" s="18" t="s">
        <v>34</v>
      </c>
      <c r="C319" s="19">
        <v>2</v>
      </c>
      <c r="D319" s="19" t="s">
        <v>1014</v>
      </c>
      <c r="E319" s="20" t="s">
        <v>495</v>
      </c>
      <c r="F319" s="21" t="s">
        <v>496</v>
      </c>
      <c r="G319" s="19">
        <v>1</v>
      </c>
      <c r="H319" s="22">
        <v>250</v>
      </c>
      <c r="I319" s="32">
        <f t="shared" si="4"/>
        <v>250</v>
      </c>
      <c r="J319" s="19">
        <v>10</v>
      </c>
      <c r="K319" s="19" t="s">
        <v>494</v>
      </c>
      <c r="L319" s="23" t="s">
        <v>97</v>
      </c>
    </row>
    <row r="320" spans="1:12" ht="44.25" customHeight="1">
      <c r="A320" s="10">
        <v>5386</v>
      </c>
      <c r="B320" s="11" t="s">
        <v>34</v>
      </c>
      <c r="C320" s="12">
        <v>2</v>
      </c>
      <c r="D320" s="12" t="s">
        <v>1014</v>
      </c>
      <c r="E320" s="13" t="s">
        <v>497</v>
      </c>
      <c r="F320" s="14" t="s">
        <v>1059</v>
      </c>
      <c r="G320" s="12">
        <v>3</v>
      </c>
      <c r="H320" s="15">
        <v>710</v>
      </c>
      <c r="I320" s="15">
        <f t="shared" si="4"/>
        <v>2130</v>
      </c>
      <c r="J320" s="12">
        <v>10</v>
      </c>
      <c r="K320" s="12" t="s">
        <v>498</v>
      </c>
      <c r="L320" s="16" t="s">
        <v>80</v>
      </c>
    </row>
    <row r="321" spans="1:12" ht="28.5">
      <c r="A321" s="17">
        <v>5386</v>
      </c>
      <c r="B321" s="18" t="s">
        <v>34</v>
      </c>
      <c r="C321" s="19">
        <v>2</v>
      </c>
      <c r="D321" s="19" t="s">
        <v>1014</v>
      </c>
      <c r="E321" s="20" t="s">
        <v>497</v>
      </c>
      <c r="F321" s="21" t="s">
        <v>1150</v>
      </c>
      <c r="G321" s="19">
        <v>2</v>
      </c>
      <c r="H321" s="22">
        <v>2151</v>
      </c>
      <c r="I321" s="32">
        <f t="shared" si="4"/>
        <v>4302</v>
      </c>
      <c r="J321" s="19">
        <v>10</v>
      </c>
      <c r="K321" s="19" t="s">
        <v>498</v>
      </c>
      <c r="L321" s="23" t="s">
        <v>80</v>
      </c>
    </row>
    <row r="322" spans="1:12" ht="28.5">
      <c r="A322" s="10">
        <v>5386</v>
      </c>
      <c r="B322" s="11" t="s">
        <v>34</v>
      </c>
      <c r="C322" s="12">
        <v>2</v>
      </c>
      <c r="D322" s="12" t="s">
        <v>1014</v>
      </c>
      <c r="E322" s="13" t="s">
        <v>497</v>
      </c>
      <c r="F322" s="14" t="s">
        <v>1060</v>
      </c>
      <c r="G322" s="12">
        <v>2</v>
      </c>
      <c r="H322" s="15">
        <v>2094</v>
      </c>
      <c r="I322" s="15">
        <f t="shared" si="4"/>
        <v>4188</v>
      </c>
      <c r="J322" s="12">
        <v>10</v>
      </c>
      <c r="K322" s="12" t="s">
        <v>498</v>
      </c>
      <c r="L322" s="16" t="s">
        <v>80</v>
      </c>
    </row>
    <row r="323" spans="1:12" ht="28.5">
      <c r="A323" s="17">
        <v>5386</v>
      </c>
      <c r="B323" s="18" t="s">
        <v>34</v>
      </c>
      <c r="C323" s="19">
        <v>2</v>
      </c>
      <c r="D323" s="19" t="s">
        <v>1014</v>
      </c>
      <c r="E323" s="20" t="s">
        <v>497</v>
      </c>
      <c r="F323" s="21" t="s">
        <v>1061</v>
      </c>
      <c r="G323" s="19">
        <v>2</v>
      </c>
      <c r="H323" s="22">
        <v>710</v>
      </c>
      <c r="I323" s="32">
        <f t="shared" si="4"/>
        <v>1420</v>
      </c>
      <c r="J323" s="19">
        <v>10</v>
      </c>
      <c r="K323" s="19" t="s">
        <v>498</v>
      </c>
      <c r="L323" s="23" t="s">
        <v>80</v>
      </c>
    </row>
    <row r="324" spans="1:12" ht="28.5">
      <c r="A324" s="10">
        <v>5386</v>
      </c>
      <c r="B324" s="11" t="s">
        <v>34</v>
      </c>
      <c r="C324" s="12">
        <v>2</v>
      </c>
      <c r="D324" s="12" t="s">
        <v>1014</v>
      </c>
      <c r="E324" s="13" t="s">
        <v>497</v>
      </c>
      <c r="F324" s="14" t="s">
        <v>1149</v>
      </c>
      <c r="G324" s="12">
        <v>2</v>
      </c>
      <c r="H324" s="15">
        <v>866</v>
      </c>
      <c r="I324" s="15">
        <f t="shared" si="4"/>
        <v>1732</v>
      </c>
      <c r="J324" s="12">
        <v>10</v>
      </c>
      <c r="K324" s="12" t="s">
        <v>498</v>
      </c>
      <c r="L324" s="16" t="s">
        <v>80</v>
      </c>
    </row>
    <row r="325" spans="1:12" ht="28.5">
      <c r="A325" s="17">
        <v>5386</v>
      </c>
      <c r="B325" s="18" t="s">
        <v>34</v>
      </c>
      <c r="C325" s="19">
        <v>2</v>
      </c>
      <c r="D325" s="19" t="s">
        <v>1014</v>
      </c>
      <c r="E325" s="20" t="s">
        <v>497</v>
      </c>
      <c r="F325" s="21" t="s">
        <v>1062</v>
      </c>
      <c r="G325" s="19">
        <v>2</v>
      </c>
      <c r="H325" s="22">
        <v>918</v>
      </c>
      <c r="I325" s="32">
        <f t="shared" si="4"/>
        <v>1836</v>
      </c>
      <c r="J325" s="19">
        <v>10</v>
      </c>
      <c r="K325" s="19" t="s">
        <v>498</v>
      </c>
      <c r="L325" s="23" t="s">
        <v>80</v>
      </c>
    </row>
    <row r="326" spans="1:12" ht="42.75">
      <c r="A326" s="10">
        <v>5386</v>
      </c>
      <c r="B326" s="11" t="s">
        <v>34</v>
      </c>
      <c r="C326" s="12">
        <v>2</v>
      </c>
      <c r="D326" s="12" t="s">
        <v>1014</v>
      </c>
      <c r="E326" s="13" t="s">
        <v>497</v>
      </c>
      <c r="F326" s="14" t="s">
        <v>1147</v>
      </c>
      <c r="G326" s="12">
        <v>1</v>
      </c>
      <c r="H326" s="15">
        <v>3940</v>
      </c>
      <c r="I326" s="15">
        <f t="shared" si="4"/>
        <v>3940</v>
      </c>
      <c r="J326" s="12">
        <v>10</v>
      </c>
      <c r="K326" s="12" t="s">
        <v>498</v>
      </c>
      <c r="L326" s="16" t="s">
        <v>80</v>
      </c>
    </row>
    <row r="327" spans="1:12" ht="28.5">
      <c r="A327" s="17">
        <v>5386</v>
      </c>
      <c r="B327" s="18" t="s">
        <v>34</v>
      </c>
      <c r="C327" s="19">
        <v>2</v>
      </c>
      <c r="D327" s="19" t="s">
        <v>1014</v>
      </c>
      <c r="E327" s="20" t="s">
        <v>497</v>
      </c>
      <c r="F327" s="21" t="s">
        <v>1148</v>
      </c>
      <c r="G327" s="19">
        <v>2</v>
      </c>
      <c r="H327" s="22">
        <v>2500</v>
      </c>
      <c r="I327" s="32">
        <f t="shared" si="4"/>
        <v>5000</v>
      </c>
      <c r="J327" s="19">
        <v>10</v>
      </c>
      <c r="K327" s="19" t="s">
        <v>498</v>
      </c>
      <c r="L327" s="23" t="s">
        <v>80</v>
      </c>
    </row>
    <row r="328" spans="1:12" ht="28.5">
      <c r="A328" s="10">
        <v>5386</v>
      </c>
      <c r="B328" s="11" t="s">
        <v>34</v>
      </c>
      <c r="C328" s="12">
        <v>2</v>
      </c>
      <c r="D328" s="12" t="s">
        <v>1014</v>
      </c>
      <c r="E328" s="13" t="s">
        <v>497</v>
      </c>
      <c r="F328" s="14" t="s">
        <v>1063</v>
      </c>
      <c r="G328" s="12">
        <v>2</v>
      </c>
      <c r="H328" s="15">
        <v>3993.94</v>
      </c>
      <c r="I328" s="15">
        <f t="shared" ref="I328:I334" si="5">H328*G328</f>
        <v>7987.88</v>
      </c>
      <c r="J328" s="12">
        <v>10</v>
      </c>
      <c r="K328" s="12" t="s">
        <v>498</v>
      </c>
      <c r="L328" s="16" t="s">
        <v>80</v>
      </c>
    </row>
    <row r="329" spans="1:12" ht="28.5">
      <c r="A329" s="17">
        <v>5386</v>
      </c>
      <c r="B329" s="18" t="s">
        <v>34</v>
      </c>
      <c r="C329" s="19">
        <v>2</v>
      </c>
      <c r="D329" s="19" t="s">
        <v>1014</v>
      </c>
      <c r="E329" s="20" t="s">
        <v>497</v>
      </c>
      <c r="F329" s="21" t="s">
        <v>1064</v>
      </c>
      <c r="G329" s="19">
        <v>2</v>
      </c>
      <c r="H329" s="22">
        <v>3580</v>
      </c>
      <c r="I329" s="32">
        <f t="shared" si="5"/>
        <v>7160</v>
      </c>
      <c r="J329" s="19">
        <v>10</v>
      </c>
      <c r="K329" s="19" t="s">
        <v>498</v>
      </c>
      <c r="L329" s="23" t="s">
        <v>80</v>
      </c>
    </row>
    <row r="330" spans="1:12" ht="28.5">
      <c r="A330" s="10">
        <v>5386</v>
      </c>
      <c r="B330" s="11" t="s">
        <v>34</v>
      </c>
      <c r="C330" s="12">
        <v>2</v>
      </c>
      <c r="D330" s="12" t="s">
        <v>1014</v>
      </c>
      <c r="E330" s="13" t="s">
        <v>497</v>
      </c>
      <c r="F330" s="14" t="s">
        <v>1065</v>
      </c>
      <c r="G330" s="12">
        <v>2</v>
      </c>
      <c r="H330" s="15">
        <v>1911.44</v>
      </c>
      <c r="I330" s="15">
        <f t="shared" si="5"/>
        <v>3822.88</v>
      </c>
      <c r="J330" s="12">
        <v>10</v>
      </c>
      <c r="K330" s="12" t="s">
        <v>498</v>
      </c>
      <c r="L330" s="16" t="s">
        <v>80</v>
      </c>
    </row>
    <row r="331" spans="1:12" ht="24.75" customHeight="1">
      <c r="A331" s="17">
        <v>5386</v>
      </c>
      <c r="B331" s="18" t="s">
        <v>34</v>
      </c>
      <c r="C331" s="19">
        <v>2</v>
      </c>
      <c r="D331" s="19" t="s">
        <v>1014</v>
      </c>
      <c r="E331" s="20" t="s">
        <v>994</v>
      </c>
      <c r="F331" s="21" t="s">
        <v>1066</v>
      </c>
      <c r="G331" s="19">
        <v>10</v>
      </c>
      <c r="H331" s="22">
        <v>814</v>
      </c>
      <c r="I331" s="32">
        <f t="shared" si="5"/>
        <v>8140</v>
      </c>
      <c r="J331" s="19">
        <v>10</v>
      </c>
      <c r="K331" s="19" t="s">
        <v>995</v>
      </c>
      <c r="L331" s="23" t="s">
        <v>48</v>
      </c>
    </row>
    <row r="332" spans="1:12" ht="24.6" customHeight="1">
      <c r="A332" s="10">
        <v>5386</v>
      </c>
      <c r="B332" s="11" t="s">
        <v>34</v>
      </c>
      <c r="C332" s="12">
        <v>2</v>
      </c>
      <c r="D332" s="12" t="s">
        <v>1014</v>
      </c>
      <c r="E332" s="13" t="s">
        <v>499</v>
      </c>
      <c r="F332" s="14" t="s">
        <v>500</v>
      </c>
      <c r="G332" s="12">
        <v>1</v>
      </c>
      <c r="H332" s="15">
        <v>450</v>
      </c>
      <c r="I332" s="15">
        <f t="shared" si="5"/>
        <v>450</v>
      </c>
      <c r="J332" s="12">
        <v>10</v>
      </c>
      <c r="K332" s="12" t="s">
        <v>501</v>
      </c>
      <c r="L332" s="16" t="s">
        <v>97</v>
      </c>
    </row>
    <row r="333" spans="1:12" ht="24.6" customHeight="1">
      <c r="A333" s="17">
        <v>5386</v>
      </c>
      <c r="B333" s="18" t="s">
        <v>34</v>
      </c>
      <c r="C333" s="19">
        <v>2</v>
      </c>
      <c r="D333" s="19" t="s">
        <v>1014</v>
      </c>
      <c r="E333" s="20" t="s">
        <v>502</v>
      </c>
      <c r="F333" s="21" t="s">
        <v>503</v>
      </c>
      <c r="G333" s="19">
        <v>1</v>
      </c>
      <c r="H333" s="22">
        <v>135</v>
      </c>
      <c r="I333" s="32">
        <f t="shared" si="5"/>
        <v>135</v>
      </c>
      <c r="J333" s="19">
        <v>10</v>
      </c>
      <c r="K333" s="19" t="s">
        <v>504</v>
      </c>
      <c r="L333" s="23" t="s">
        <v>97</v>
      </c>
    </row>
    <row r="334" spans="1:12" ht="24.6" customHeight="1">
      <c r="A334" s="10">
        <v>5386</v>
      </c>
      <c r="B334" s="11" t="s">
        <v>34</v>
      </c>
      <c r="C334" s="12">
        <v>2</v>
      </c>
      <c r="D334" s="12" t="s">
        <v>1014</v>
      </c>
      <c r="E334" s="13" t="s">
        <v>505</v>
      </c>
      <c r="F334" s="14" t="s">
        <v>506</v>
      </c>
      <c r="G334" s="12">
        <v>10</v>
      </c>
      <c r="H334" s="15">
        <v>350</v>
      </c>
      <c r="I334" s="15">
        <f t="shared" si="5"/>
        <v>3500</v>
      </c>
      <c r="J334" s="12">
        <v>10</v>
      </c>
      <c r="K334" s="12" t="s">
        <v>507</v>
      </c>
      <c r="L334" s="16" t="s">
        <v>73</v>
      </c>
    </row>
  </sheetData>
  <autoFilter ref="A7:L334" xr:uid="{00000000-0009-0000-0000-000000000000}">
    <sortState xmlns:xlrd2="http://schemas.microsoft.com/office/spreadsheetml/2017/richdata2" ref="A8:L334">
      <sortCondition ref="E7:E334"/>
    </sortState>
  </autoFilter>
  <sortState xmlns:xlrd2="http://schemas.microsoft.com/office/spreadsheetml/2017/richdata2" ref="A7:L7">
    <sortCondition ref="E7"/>
  </sortState>
  <mergeCells count="2">
    <mergeCell ref="A4:L4"/>
    <mergeCell ref="B3:L3"/>
  </mergeCells>
  <dataValidations count="1">
    <dataValidation type="list" allowBlank="1" showInputMessage="1" showErrorMessage="1" sqref="L8:L122" xr:uid="{00000000-0002-0000-00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3" fitToHeight="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350"/>
  <sheetViews>
    <sheetView topLeftCell="A331" zoomScale="80" zoomScaleNormal="80" workbookViewId="0">
      <selection activeCell="F243" sqref="F243"/>
    </sheetView>
  </sheetViews>
  <sheetFormatPr baseColWidth="10" defaultColWidth="21.7109375" defaultRowHeight="15"/>
  <cols>
    <col min="1" max="1" width="13.42578125" style="1" customWidth="1"/>
    <col min="2" max="2" width="17" style="1" customWidth="1"/>
    <col min="3" max="3" width="13.140625" style="2" customWidth="1"/>
    <col min="4" max="4" width="24.85546875" style="2" bestFit="1" customWidth="1"/>
    <col min="5" max="5" width="36.42578125" style="2" customWidth="1"/>
    <col min="6" max="6" width="84.140625" style="3" customWidth="1"/>
    <col min="7" max="7" width="12.5703125" style="2" customWidth="1"/>
    <col min="8" max="9" width="14.7109375" style="2" customWidth="1"/>
    <col min="10" max="10" width="16.85546875" style="2" customWidth="1"/>
    <col min="11" max="11" width="38.85546875" style="2" customWidth="1"/>
    <col min="12" max="12" width="10.5703125" style="1" customWidth="1"/>
    <col min="13" max="16384" width="21.7109375" style="2"/>
  </cols>
  <sheetData>
    <row r="3" spans="1:12" ht="21">
      <c r="B3" s="44" t="str">
        <f>MAO!B3</f>
        <v>NOM DU PROGRAMME - DEP RÉFRIGÉRATION 5386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7.25">
      <c r="A4" s="43" t="s">
        <v>31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6" spans="1:12" ht="15.75" thickBot="1"/>
    <row r="7" spans="1:12" s="3" customFormat="1" ht="45">
      <c r="A7" s="5" t="s">
        <v>0</v>
      </c>
      <c r="B7" s="6" t="s">
        <v>8</v>
      </c>
      <c r="C7" s="7" t="s">
        <v>1</v>
      </c>
      <c r="D7" s="7" t="s">
        <v>9</v>
      </c>
      <c r="E7" s="7" t="s">
        <v>2</v>
      </c>
      <c r="F7" s="7" t="s">
        <v>3</v>
      </c>
      <c r="G7" s="7" t="s">
        <v>4</v>
      </c>
      <c r="H7" s="8" t="s">
        <v>1114</v>
      </c>
      <c r="I7" s="8" t="s">
        <v>7</v>
      </c>
      <c r="J7" s="7" t="s">
        <v>10</v>
      </c>
      <c r="K7" s="7" t="s">
        <v>30</v>
      </c>
      <c r="L7" s="9" t="s">
        <v>6</v>
      </c>
    </row>
    <row r="8" spans="1:12" s="3" customFormat="1" ht="24.4" customHeight="1">
      <c r="A8" s="10">
        <v>5386</v>
      </c>
      <c r="B8" s="11" t="s">
        <v>34</v>
      </c>
      <c r="C8" s="12">
        <v>3</v>
      </c>
      <c r="D8" s="12" t="s">
        <v>28</v>
      </c>
      <c r="E8" s="25" t="s">
        <v>508</v>
      </c>
      <c r="F8" s="25" t="s">
        <v>509</v>
      </c>
      <c r="G8" s="24">
        <v>2</v>
      </c>
      <c r="H8" s="26">
        <v>199.02</v>
      </c>
      <c r="I8" s="15">
        <f>G8*H8</f>
        <v>398.04</v>
      </c>
      <c r="J8" s="24">
        <v>30</v>
      </c>
      <c r="K8" s="24" t="s">
        <v>228</v>
      </c>
      <c r="L8" s="27" t="s">
        <v>39</v>
      </c>
    </row>
    <row r="9" spans="1:12" s="3" customFormat="1" ht="24.4" customHeight="1">
      <c r="A9" s="17">
        <v>5386</v>
      </c>
      <c r="B9" s="18" t="s">
        <v>35</v>
      </c>
      <c r="C9" s="19">
        <v>3</v>
      </c>
      <c r="D9" s="19" t="s">
        <v>28</v>
      </c>
      <c r="E9" s="29" t="s">
        <v>508</v>
      </c>
      <c r="F9" s="29" t="s">
        <v>510</v>
      </c>
      <c r="G9" s="28">
        <v>2</v>
      </c>
      <c r="H9" s="30">
        <v>160</v>
      </c>
      <c r="I9" s="22">
        <f>H9*G9</f>
        <v>320</v>
      </c>
      <c r="J9" s="28">
        <v>30</v>
      </c>
      <c r="K9" s="28" t="s">
        <v>228</v>
      </c>
      <c r="L9" s="31" t="s">
        <v>39</v>
      </c>
    </row>
    <row r="10" spans="1:12" s="3" customFormat="1" ht="24.4" customHeight="1">
      <c r="A10" s="10">
        <v>5386</v>
      </c>
      <c r="B10" s="11" t="s">
        <v>34</v>
      </c>
      <c r="C10" s="12">
        <v>3</v>
      </c>
      <c r="D10" s="12" t="s">
        <v>28</v>
      </c>
      <c r="E10" s="25" t="s">
        <v>508</v>
      </c>
      <c r="F10" s="25" t="s">
        <v>511</v>
      </c>
      <c r="G10" s="24">
        <v>2</v>
      </c>
      <c r="H10" s="26">
        <v>233.68</v>
      </c>
      <c r="I10" s="15">
        <f>G10*H10</f>
        <v>467.36</v>
      </c>
      <c r="J10" s="24">
        <v>30</v>
      </c>
      <c r="K10" s="24" t="s">
        <v>228</v>
      </c>
      <c r="L10" s="27" t="s">
        <v>39</v>
      </c>
    </row>
    <row r="11" spans="1:12" s="3" customFormat="1" ht="24.4" customHeight="1">
      <c r="A11" s="17">
        <v>5386</v>
      </c>
      <c r="B11" s="18" t="s">
        <v>35</v>
      </c>
      <c r="C11" s="19">
        <v>3</v>
      </c>
      <c r="D11" s="19" t="s">
        <v>28</v>
      </c>
      <c r="E11" s="29" t="s">
        <v>508</v>
      </c>
      <c r="F11" s="29" t="s">
        <v>512</v>
      </c>
      <c r="G11" s="28">
        <v>2</v>
      </c>
      <c r="H11" s="30">
        <v>155</v>
      </c>
      <c r="I11" s="22">
        <f>H11*G11</f>
        <v>310</v>
      </c>
      <c r="J11" s="28">
        <v>30</v>
      </c>
      <c r="K11" s="28" t="s">
        <v>228</v>
      </c>
      <c r="L11" s="31" t="s">
        <v>39</v>
      </c>
    </row>
    <row r="12" spans="1:12" s="3" customFormat="1" ht="24.4" customHeight="1">
      <c r="A12" s="10">
        <v>5386</v>
      </c>
      <c r="B12" s="11" t="s">
        <v>34</v>
      </c>
      <c r="C12" s="12">
        <v>3</v>
      </c>
      <c r="D12" s="12" t="s">
        <v>28</v>
      </c>
      <c r="E12" s="25" t="s">
        <v>508</v>
      </c>
      <c r="F12" s="25" t="s">
        <v>513</v>
      </c>
      <c r="G12" s="24">
        <v>2</v>
      </c>
      <c r="H12" s="26">
        <v>98</v>
      </c>
      <c r="I12" s="15">
        <f>G12*H12</f>
        <v>196</v>
      </c>
      <c r="J12" s="24">
        <v>30</v>
      </c>
      <c r="K12" s="24" t="s">
        <v>228</v>
      </c>
      <c r="L12" s="27" t="s">
        <v>39</v>
      </c>
    </row>
    <row r="13" spans="1:12" s="3" customFormat="1" ht="24.4" customHeight="1">
      <c r="A13" s="17">
        <v>5386</v>
      </c>
      <c r="B13" s="18" t="s">
        <v>35</v>
      </c>
      <c r="C13" s="19">
        <v>3</v>
      </c>
      <c r="D13" s="19" t="s">
        <v>28</v>
      </c>
      <c r="E13" s="29" t="s">
        <v>508</v>
      </c>
      <c r="F13" s="29" t="s">
        <v>513</v>
      </c>
      <c r="G13" s="28">
        <v>2</v>
      </c>
      <c r="H13" s="30">
        <v>132.05000000000001</v>
      </c>
      <c r="I13" s="22">
        <f>H13*G13</f>
        <v>264.10000000000002</v>
      </c>
      <c r="J13" s="28">
        <v>30</v>
      </c>
      <c r="K13" s="28" t="s">
        <v>228</v>
      </c>
      <c r="L13" s="31" t="s">
        <v>39</v>
      </c>
    </row>
    <row r="14" spans="1:12" s="3" customFormat="1" ht="24.4" customHeight="1">
      <c r="A14" s="10">
        <v>5386</v>
      </c>
      <c r="B14" s="11" t="s">
        <v>34</v>
      </c>
      <c r="C14" s="12">
        <v>3</v>
      </c>
      <c r="D14" s="12" t="s">
        <v>28</v>
      </c>
      <c r="E14" s="25" t="s">
        <v>508</v>
      </c>
      <c r="F14" s="25" t="s">
        <v>514</v>
      </c>
      <c r="G14" s="24">
        <v>2</v>
      </c>
      <c r="H14" s="26">
        <v>120</v>
      </c>
      <c r="I14" s="15">
        <f>G14*H14</f>
        <v>240</v>
      </c>
      <c r="J14" s="24">
        <v>30</v>
      </c>
      <c r="K14" s="24" t="s">
        <v>228</v>
      </c>
      <c r="L14" s="27" t="s">
        <v>39</v>
      </c>
    </row>
    <row r="15" spans="1:12" s="3" customFormat="1" ht="24.4" customHeight="1">
      <c r="A15" s="17">
        <v>5386</v>
      </c>
      <c r="B15" s="18" t="s">
        <v>35</v>
      </c>
      <c r="C15" s="19">
        <v>3</v>
      </c>
      <c r="D15" s="19" t="s">
        <v>28</v>
      </c>
      <c r="E15" s="29" t="s">
        <v>508</v>
      </c>
      <c r="F15" s="29" t="s">
        <v>515</v>
      </c>
      <c r="G15" s="28">
        <v>2</v>
      </c>
      <c r="H15" s="30">
        <v>104</v>
      </c>
      <c r="I15" s="22">
        <f>H15*G15</f>
        <v>208</v>
      </c>
      <c r="J15" s="28">
        <v>30</v>
      </c>
      <c r="K15" s="28" t="s">
        <v>228</v>
      </c>
      <c r="L15" s="31" t="s">
        <v>39</v>
      </c>
    </row>
    <row r="16" spans="1:12" s="3" customFormat="1" ht="24.4" customHeight="1">
      <c r="A16" s="10">
        <v>5386</v>
      </c>
      <c r="B16" s="11" t="s">
        <v>34</v>
      </c>
      <c r="C16" s="12">
        <v>3</v>
      </c>
      <c r="D16" s="12" t="s">
        <v>28</v>
      </c>
      <c r="E16" s="25" t="s">
        <v>516</v>
      </c>
      <c r="F16" s="25" t="s">
        <v>517</v>
      </c>
      <c r="G16" s="24">
        <v>15</v>
      </c>
      <c r="H16" s="26">
        <v>35</v>
      </c>
      <c r="I16" s="15">
        <f>G16*H16</f>
        <v>525</v>
      </c>
      <c r="J16" s="24">
        <v>100</v>
      </c>
      <c r="K16" s="24" t="s">
        <v>94</v>
      </c>
      <c r="L16" s="27" t="s">
        <v>39</v>
      </c>
    </row>
    <row r="17" spans="1:12" s="3" customFormat="1" ht="24.4" customHeight="1">
      <c r="A17" s="17">
        <v>5386</v>
      </c>
      <c r="B17" s="18" t="s">
        <v>35</v>
      </c>
      <c r="C17" s="19">
        <v>3</v>
      </c>
      <c r="D17" s="19" t="s">
        <v>28</v>
      </c>
      <c r="E17" s="29" t="s">
        <v>518</v>
      </c>
      <c r="F17" s="29" t="s">
        <v>519</v>
      </c>
      <c r="G17" s="28">
        <v>5</v>
      </c>
      <c r="H17" s="30">
        <v>18</v>
      </c>
      <c r="I17" s="22">
        <f>H17*G17</f>
        <v>90</v>
      </c>
      <c r="J17" s="28">
        <v>100</v>
      </c>
      <c r="K17" s="28" t="s">
        <v>94</v>
      </c>
      <c r="L17" s="31" t="s">
        <v>39</v>
      </c>
    </row>
    <row r="18" spans="1:12" s="3" customFormat="1" ht="24.4" customHeight="1">
      <c r="A18" s="10">
        <v>5386</v>
      </c>
      <c r="B18" s="11" t="s">
        <v>34</v>
      </c>
      <c r="C18" s="12">
        <v>3</v>
      </c>
      <c r="D18" s="12" t="s">
        <v>28</v>
      </c>
      <c r="E18" s="25" t="s">
        <v>520</v>
      </c>
      <c r="F18" s="25" t="s">
        <v>521</v>
      </c>
      <c r="G18" s="24">
        <v>15</v>
      </c>
      <c r="H18" s="26">
        <v>70</v>
      </c>
      <c r="I18" s="15">
        <f>G18*H18</f>
        <v>1050</v>
      </c>
      <c r="J18" s="24">
        <v>100</v>
      </c>
      <c r="K18" s="24" t="s">
        <v>94</v>
      </c>
      <c r="L18" s="27" t="s">
        <v>39</v>
      </c>
    </row>
    <row r="19" spans="1:12" s="3" customFormat="1" ht="24.4" customHeight="1">
      <c r="A19" s="17">
        <v>5386</v>
      </c>
      <c r="B19" s="18" t="s">
        <v>34</v>
      </c>
      <c r="C19" s="19">
        <v>3</v>
      </c>
      <c r="D19" s="19" t="s">
        <v>28</v>
      </c>
      <c r="E19" s="29" t="s">
        <v>67</v>
      </c>
      <c r="F19" s="29" t="s">
        <v>68</v>
      </c>
      <c r="G19" s="28">
        <v>1</v>
      </c>
      <c r="H19" s="30">
        <v>120</v>
      </c>
      <c r="I19" s="22">
        <f>G19*H19</f>
        <v>120</v>
      </c>
      <c r="J19" s="28">
        <v>20</v>
      </c>
      <c r="K19" s="28">
        <v>0</v>
      </c>
      <c r="L19" s="31" t="s">
        <v>39</v>
      </c>
    </row>
    <row r="20" spans="1:12" s="3" customFormat="1" ht="24.4" customHeight="1">
      <c r="A20" s="10">
        <v>5386</v>
      </c>
      <c r="B20" s="11" t="s">
        <v>35</v>
      </c>
      <c r="C20" s="12">
        <v>3</v>
      </c>
      <c r="D20" s="12" t="s">
        <v>28</v>
      </c>
      <c r="E20" s="25" t="s">
        <v>67</v>
      </c>
      <c r="F20" s="25" t="s">
        <v>69</v>
      </c>
      <c r="G20" s="24">
        <v>20</v>
      </c>
      <c r="H20" s="26">
        <v>15</v>
      </c>
      <c r="I20" s="15">
        <f>H20*G20</f>
        <v>300</v>
      </c>
      <c r="J20" s="24">
        <v>20</v>
      </c>
      <c r="K20" s="24">
        <v>0</v>
      </c>
      <c r="L20" s="27" t="s">
        <v>70</v>
      </c>
    </row>
    <row r="21" spans="1:12" s="3" customFormat="1" ht="24.4" customHeight="1">
      <c r="A21" s="17">
        <v>5386</v>
      </c>
      <c r="B21" s="18" t="s">
        <v>35</v>
      </c>
      <c r="C21" s="19">
        <v>3</v>
      </c>
      <c r="D21" s="19" t="s">
        <v>28</v>
      </c>
      <c r="E21" s="29" t="s">
        <v>522</v>
      </c>
      <c r="F21" s="29" t="s">
        <v>523</v>
      </c>
      <c r="G21" s="28">
        <v>10</v>
      </c>
      <c r="H21" s="30">
        <v>21.54</v>
      </c>
      <c r="I21" s="22">
        <f>H21*G21</f>
        <v>215.39999999999998</v>
      </c>
      <c r="J21" s="28">
        <v>30</v>
      </c>
      <c r="K21" s="28" t="s">
        <v>228</v>
      </c>
      <c r="L21" s="31" t="s">
        <v>39</v>
      </c>
    </row>
    <row r="22" spans="1:12" s="3" customFormat="1" ht="24.4" customHeight="1">
      <c r="A22" s="10">
        <v>5386</v>
      </c>
      <c r="B22" s="11" t="s">
        <v>34</v>
      </c>
      <c r="C22" s="12">
        <v>3</v>
      </c>
      <c r="D22" s="12" t="s">
        <v>28</v>
      </c>
      <c r="E22" s="25" t="s">
        <v>522</v>
      </c>
      <c r="F22" s="25" t="s">
        <v>524</v>
      </c>
      <c r="G22" s="24">
        <v>10</v>
      </c>
      <c r="H22" s="26">
        <v>15.6</v>
      </c>
      <c r="I22" s="15">
        <f>G22*H22</f>
        <v>156</v>
      </c>
      <c r="J22" s="24">
        <v>30</v>
      </c>
      <c r="K22" s="24" t="s">
        <v>228</v>
      </c>
      <c r="L22" s="27" t="s">
        <v>39</v>
      </c>
    </row>
    <row r="23" spans="1:12" s="3" customFormat="1" ht="24.4" customHeight="1">
      <c r="A23" s="17">
        <v>5386</v>
      </c>
      <c r="B23" s="18" t="s">
        <v>35</v>
      </c>
      <c r="C23" s="19">
        <v>3</v>
      </c>
      <c r="D23" s="19" t="s">
        <v>28</v>
      </c>
      <c r="E23" s="29" t="s">
        <v>522</v>
      </c>
      <c r="F23" s="29" t="s">
        <v>525</v>
      </c>
      <c r="G23" s="28">
        <v>4</v>
      </c>
      <c r="H23" s="30">
        <v>22.23</v>
      </c>
      <c r="I23" s="22">
        <f>H23*G23</f>
        <v>88.92</v>
      </c>
      <c r="J23" s="28">
        <v>30</v>
      </c>
      <c r="K23" s="28" t="s">
        <v>228</v>
      </c>
      <c r="L23" s="31" t="s">
        <v>39</v>
      </c>
    </row>
    <row r="24" spans="1:12" s="3" customFormat="1" ht="24.4" customHeight="1">
      <c r="A24" s="10">
        <v>5386</v>
      </c>
      <c r="B24" s="11" t="s">
        <v>34</v>
      </c>
      <c r="C24" s="12">
        <v>3</v>
      </c>
      <c r="D24" s="12" t="s">
        <v>28</v>
      </c>
      <c r="E24" s="25" t="s">
        <v>522</v>
      </c>
      <c r="F24" s="25" t="s">
        <v>526</v>
      </c>
      <c r="G24" s="24">
        <v>10</v>
      </c>
      <c r="H24" s="26">
        <v>14.27</v>
      </c>
      <c r="I24" s="15">
        <f>G24*H24</f>
        <v>142.69999999999999</v>
      </c>
      <c r="J24" s="24">
        <v>30</v>
      </c>
      <c r="K24" s="24" t="s">
        <v>228</v>
      </c>
      <c r="L24" s="27" t="s">
        <v>39</v>
      </c>
    </row>
    <row r="25" spans="1:12" s="3" customFormat="1" ht="24.4" customHeight="1">
      <c r="A25" s="17">
        <v>5386</v>
      </c>
      <c r="B25" s="18" t="s">
        <v>35</v>
      </c>
      <c r="C25" s="19">
        <v>3</v>
      </c>
      <c r="D25" s="19" t="s">
        <v>28</v>
      </c>
      <c r="E25" s="29" t="s">
        <v>522</v>
      </c>
      <c r="F25" s="29" t="s">
        <v>527</v>
      </c>
      <c r="G25" s="28">
        <v>10</v>
      </c>
      <c r="H25" s="30">
        <v>29.01</v>
      </c>
      <c r="I25" s="22">
        <f>H25*G25</f>
        <v>290.10000000000002</v>
      </c>
      <c r="J25" s="28">
        <v>30</v>
      </c>
      <c r="K25" s="28" t="s">
        <v>228</v>
      </c>
      <c r="L25" s="31" t="s">
        <v>39</v>
      </c>
    </row>
    <row r="26" spans="1:12" s="3" customFormat="1" ht="24.4" customHeight="1">
      <c r="A26" s="10">
        <v>5386</v>
      </c>
      <c r="B26" s="11" t="s">
        <v>34</v>
      </c>
      <c r="C26" s="12">
        <v>3</v>
      </c>
      <c r="D26" s="12" t="s">
        <v>28</v>
      </c>
      <c r="E26" s="25" t="s">
        <v>522</v>
      </c>
      <c r="F26" s="25" t="s">
        <v>528</v>
      </c>
      <c r="G26" s="24">
        <v>10</v>
      </c>
      <c r="H26" s="26">
        <v>13.34</v>
      </c>
      <c r="I26" s="15">
        <f>G26*H26</f>
        <v>133.4</v>
      </c>
      <c r="J26" s="24">
        <v>30</v>
      </c>
      <c r="K26" s="24" t="s">
        <v>228</v>
      </c>
      <c r="L26" s="27" t="s">
        <v>97</v>
      </c>
    </row>
    <row r="27" spans="1:12" s="3" customFormat="1" ht="24.75" customHeight="1">
      <c r="A27" s="17">
        <v>5386</v>
      </c>
      <c r="B27" s="18" t="s">
        <v>34</v>
      </c>
      <c r="C27" s="19">
        <v>3</v>
      </c>
      <c r="D27" s="19" t="s">
        <v>28</v>
      </c>
      <c r="E27" s="29" t="s">
        <v>1228</v>
      </c>
      <c r="F27" s="29" t="s">
        <v>125</v>
      </c>
      <c r="G27" s="28">
        <v>1</v>
      </c>
      <c r="H27" s="30">
        <v>800</v>
      </c>
      <c r="I27" s="22">
        <f>G27*H27</f>
        <v>800</v>
      </c>
      <c r="J27" s="28">
        <v>100</v>
      </c>
      <c r="K27" s="28" t="s">
        <v>815</v>
      </c>
      <c r="L27" s="31" t="s">
        <v>816</v>
      </c>
    </row>
    <row r="28" spans="1:12" s="3" customFormat="1" ht="24.4" customHeight="1">
      <c r="A28" s="10">
        <v>5386</v>
      </c>
      <c r="B28" s="11" t="s">
        <v>35</v>
      </c>
      <c r="C28" s="12">
        <v>3</v>
      </c>
      <c r="D28" s="12" t="s">
        <v>28</v>
      </c>
      <c r="E28" s="25" t="s">
        <v>817</v>
      </c>
      <c r="F28" s="25" t="s">
        <v>818</v>
      </c>
      <c r="G28" s="24">
        <v>2</v>
      </c>
      <c r="H28" s="26">
        <v>60</v>
      </c>
      <c r="I28" s="15">
        <f>H28*G28</f>
        <v>120</v>
      </c>
      <c r="J28" s="24">
        <v>10</v>
      </c>
      <c r="K28" s="24" t="s">
        <v>819</v>
      </c>
      <c r="L28" s="27" t="s">
        <v>62</v>
      </c>
    </row>
    <row r="29" spans="1:12" s="3" customFormat="1" ht="24.4" customHeight="1">
      <c r="A29" s="17">
        <v>5386</v>
      </c>
      <c r="B29" s="18" t="s">
        <v>35</v>
      </c>
      <c r="C29" s="19">
        <v>3</v>
      </c>
      <c r="D29" s="19" t="s">
        <v>28</v>
      </c>
      <c r="E29" s="29" t="s">
        <v>529</v>
      </c>
      <c r="F29" s="29" t="s">
        <v>530</v>
      </c>
      <c r="G29" s="28">
        <v>20</v>
      </c>
      <c r="H29" s="30">
        <v>34</v>
      </c>
      <c r="I29" s="22">
        <f>H29*G29</f>
        <v>680</v>
      </c>
      <c r="J29" s="28">
        <v>100</v>
      </c>
      <c r="K29" s="28" t="s">
        <v>94</v>
      </c>
      <c r="L29" s="31" t="s">
        <v>39</v>
      </c>
    </row>
    <row r="30" spans="1:12" s="3" customFormat="1" ht="24.4" customHeight="1">
      <c r="A30" s="10">
        <v>5386</v>
      </c>
      <c r="B30" s="11" t="s">
        <v>34</v>
      </c>
      <c r="C30" s="12">
        <v>3</v>
      </c>
      <c r="D30" s="12" t="s">
        <v>28</v>
      </c>
      <c r="E30" s="25" t="s">
        <v>535</v>
      </c>
      <c r="F30" s="25" t="s">
        <v>532</v>
      </c>
      <c r="G30" s="24">
        <v>50</v>
      </c>
      <c r="H30" s="26">
        <v>2.2000000000000002</v>
      </c>
      <c r="I30" s="15">
        <f>G30*H30</f>
        <v>110.00000000000001</v>
      </c>
      <c r="J30" s="24">
        <v>100</v>
      </c>
      <c r="K30" s="24" t="s">
        <v>533</v>
      </c>
      <c r="L30" s="27" t="s">
        <v>240</v>
      </c>
    </row>
    <row r="31" spans="1:12" s="3" customFormat="1" ht="24.4" customHeight="1">
      <c r="A31" s="17">
        <v>5386</v>
      </c>
      <c r="B31" s="18" t="s">
        <v>35</v>
      </c>
      <c r="C31" s="19">
        <v>3</v>
      </c>
      <c r="D31" s="19" t="s">
        <v>28</v>
      </c>
      <c r="E31" s="29" t="s">
        <v>535</v>
      </c>
      <c r="F31" s="29" t="s">
        <v>536</v>
      </c>
      <c r="G31" s="28">
        <v>20</v>
      </c>
      <c r="H31" s="30">
        <v>6.8</v>
      </c>
      <c r="I31" s="22">
        <f>H31*G31</f>
        <v>136</v>
      </c>
      <c r="J31" s="28">
        <v>100</v>
      </c>
      <c r="K31" s="28" t="s">
        <v>533</v>
      </c>
      <c r="L31" s="31" t="s">
        <v>240</v>
      </c>
    </row>
    <row r="32" spans="1:12" s="3" customFormat="1" ht="24.4" customHeight="1">
      <c r="A32" s="10">
        <v>5386</v>
      </c>
      <c r="B32" s="11" t="s">
        <v>34</v>
      </c>
      <c r="C32" s="12">
        <v>3</v>
      </c>
      <c r="D32" s="12" t="s">
        <v>28</v>
      </c>
      <c r="E32" s="25" t="s">
        <v>531</v>
      </c>
      <c r="F32" s="25" t="s">
        <v>532</v>
      </c>
      <c r="G32" s="24">
        <v>100</v>
      </c>
      <c r="H32" s="26">
        <v>2.75</v>
      </c>
      <c r="I32" s="15">
        <f>G32*H32</f>
        <v>275</v>
      </c>
      <c r="J32" s="24">
        <v>100</v>
      </c>
      <c r="K32" s="24" t="s">
        <v>533</v>
      </c>
      <c r="L32" s="27" t="s">
        <v>240</v>
      </c>
    </row>
    <row r="33" spans="1:12" s="3" customFormat="1" ht="24.4" customHeight="1">
      <c r="A33" s="17">
        <v>5386</v>
      </c>
      <c r="B33" s="18" t="s">
        <v>35</v>
      </c>
      <c r="C33" s="19">
        <v>3</v>
      </c>
      <c r="D33" s="19" t="s">
        <v>28</v>
      </c>
      <c r="E33" s="29" t="s">
        <v>534</v>
      </c>
      <c r="F33" s="29" t="s">
        <v>532</v>
      </c>
      <c r="G33" s="28">
        <v>100</v>
      </c>
      <c r="H33" s="30">
        <v>2.2000000000000002</v>
      </c>
      <c r="I33" s="22">
        <f>H33*G33</f>
        <v>220.00000000000003</v>
      </c>
      <c r="J33" s="28">
        <v>100</v>
      </c>
      <c r="K33" s="28" t="s">
        <v>533</v>
      </c>
      <c r="L33" s="31" t="s">
        <v>240</v>
      </c>
    </row>
    <row r="34" spans="1:12" s="3" customFormat="1" ht="28.5">
      <c r="A34" s="10">
        <v>5386</v>
      </c>
      <c r="B34" s="11" t="s">
        <v>34</v>
      </c>
      <c r="C34" s="12">
        <v>3</v>
      </c>
      <c r="D34" s="12" t="s">
        <v>28</v>
      </c>
      <c r="E34" s="25" t="s">
        <v>823</v>
      </c>
      <c r="F34" s="25" t="s">
        <v>824</v>
      </c>
      <c r="G34" s="24">
        <v>2</v>
      </c>
      <c r="H34" s="26">
        <v>39.99</v>
      </c>
      <c r="I34" s="15">
        <f>G34*H34</f>
        <v>79.98</v>
      </c>
      <c r="J34" s="24">
        <v>100</v>
      </c>
      <c r="K34" s="24">
        <v>0</v>
      </c>
      <c r="L34" s="27">
        <v>0</v>
      </c>
    </row>
    <row r="35" spans="1:12" s="3" customFormat="1" ht="24.4" customHeight="1">
      <c r="A35" s="17">
        <v>5386</v>
      </c>
      <c r="B35" s="18" t="s">
        <v>35</v>
      </c>
      <c r="C35" s="19">
        <v>3</v>
      </c>
      <c r="D35" s="19" t="s">
        <v>28</v>
      </c>
      <c r="E35" s="29" t="s">
        <v>825</v>
      </c>
      <c r="F35" s="29" t="s">
        <v>826</v>
      </c>
      <c r="G35" s="28">
        <v>5</v>
      </c>
      <c r="H35" s="30">
        <v>8.66</v>
      </c>
      <c r="I35" s="22">
        <f>H35*G35</f>
        <v>43.3</v>
      </c>
      <c r="J35" s="28">
        <v>5</v>
      </c>
      <c r="K35" s="28" t="s">
        <v>504</v>
      </c>
      <c r="L35" s="31" t="s">
        <v>80</v>
      </c>
    </row>
    <row r="36" spans="1:12" s="3" customFormat="1" ht="24.4" customHeight="1">
      <c r="A36" s="10">
        <v>5386</v>
      </c>
      <c r="B36" s="11" t="s">
        <v>34</v>
      </c>
      <c r="C36" s="12">
        <v>3</v>
      </c>
      <c r="D36" s="12" t="s">
        <v>28</v>
      </c>
      <c r="E36" s="25" t="s">
        <v>825</v>
      </c>
      <c r="F36" s="25" t="s">
        <v>1067</v>
      </c>
      <c r="G36" s="24">
        <v>5</v>
      </c>
      <c r="H36" s="26">
        <v>11.58</v>
      </c>
      <c r="I36" s="15">
        <f>G36*H36</f>
        <v>57.9</v>
      </c>
      <c r="J36" s="24">
        <v>5</v>
      </c>
      <c r="K36" s="24" t="s">
        <v>504</v>
      </c>
      <c r="L36" s="27" t="s">
        <v>80</v>
      </c>
    </row>
    <row r="37" spans="1:12" s="3" customFormat="1" ht="24.4" customHeight="1">
      <c r="A37" s="17">
        <v>5386</v>
      </c>
      <c r="B37" s="18" t="s">
        <v>35</v>
      </c>
      <c r="C37" s="19">
        <v>3</v>
      </c>
      <c r="D37" s="19" t="s">
        <v>28</v>
      </c>
      <c r="E37" s="29" t="s">
        <v>825</v>
      </c>
      <c r="F37" s="29" t="s">
        <v>827</v>
      </c>
      <c r="G37" s="28">
        <v>5</v>
      </c>
      <c r="H37" s="30">
        <v>19.95</v>
      </c>
      <c r="I37" s="22">
        <f>H37*G37</f>
        <v>99.75</v>
      </c>
      <c r="J37" s="28">
        <v>5</v>
      </c>
      <c r="K37" s="28" t="s">
        <v>504</v>
      </c>
      <c r="L37" s="31" t="s">
        <v>80</v>
      </c>
    </row>
    <row r="38" spans="1:12" s="3" customFormat="1" ht="24.4" customHeight="1">
      <c r="A38" s="10">
        <v>5386</v>
      </c>
      <c r="B38" s="11" t="s">
        <v>34</v>
      </c>
      <c r="C38" s="12">
        <v>3</v>
      </c>
      <c r="D38" s="12" t="s">
        <v>28</v>
      </c>
      <c r="E38" s="25" t="s">
        <v>828</v>
      </c>
      <c r="F38" s="25" t="s">
        <v>829</v>
      </c>
      <c r="G38" s="24">
        <v>20</v>
      </c>
      <c r="H38" s="26">
        <v>1.87</v>
      </c>
      <c r="I38" s="15">
        <f>G38*H38</f>
        <v>37.400000000000006</v>
      </c>
      <c r="J38" s="24">
        <v>100</v>
      </c>
      <c r="K38" s="24">
        <v>3.7</v>
      </c>
      <c r="L38" s="27" t="s">
        <v>80</v>
      </c>
    </row>
    <row r="39" spans="1:12" s="3" customFormat="1" ht="24.4" customHeight="1">
      <c r="A39" s="17">
        <v>5386</v>
      </c>
      <c r="B39" s="18" t="s">
        <v>34</v>
      </c>
      <c r="C39" s="19">
        <v>3</v>
      </c>
      <c r="D39" s="19" t="s">
        <v>28</v>
      </c>
      <c r="E39" s="29" t="s">
        <v>537</v>
      </c>
      <c r="F39" s="29" t="s">
        <v>538</v>
      </c>
      <c r="G39" s="28">
        <v>20</v>
      </c>
      <c r="H39" s="30">
        <v>32</v>
      </c>
      <c r="I39" s="22">
        <f>G39*H39</f>
        <v>640</v>
      </c>
      <c r="J39" s="28">
        <v>25</v>
      </c>
      <c r="K39" s="28" t="s">
        <v>539</v>
      </c>
      <c r="L39" s="31" t="s">
        <v>540</v>
      </c>
    </row>
    <row r="40" spans="1:12" s="3" customFormat="1" ht="24.4" customHeight="1">
      <c r="A40" s="10">
        <v>5386</v>
      </c>
      <c r="B40" s="11" t="s">
        <v>35</v>
      </c>
      <c r="C40" s="12">
        <v>3</v>
      </c>
      <c r="D40" s="12" t="s">
        <v>28</v>
      </c>
      <c r="E40" s="25" t="s">
        <v>537</v>
      </c>
      <c r="F40" s="25" t="s">
        <v>541</v>
      </c>
      <c r="G40" s="24">
        <v>10</v>
      </c>
      <c r="H40" s="26">
        <v>95</v>
      </c>
      <c r="I40" s="15">
        <f>H40*G40</f>
        <v>950</v>
      </c>
      <c r="J40" s="24">
        <v>25</v>
      </c>
      <c r="K40" s="24" t="s">
        <v>539</v>
      </c>
      <c r="L40" s="27" t="s">
        <v>39</v>
      </c>
    </row>
    <row r="41" spans="1:12" s="3" customFormat="1" ht="24.4" customHeight="1">
      <c r="A41" s="17">
        <v>5386</v>
      </c>
      <c r="B41" s="18" t="s">
        <v>34</v>
      </c>
      <c r="C41" s="19">
        <v>3</v>
      </c>
      <c r="D41" s="19" t="s">
        <v>28</v>
      </c>
      <c r="E41" s="29" t="s">
        <v>537</v>
      </c>
      <c r="F41" s="29" t="s">
        <v>542</v>
      </c>
      <c r="G41" s="28">
        <v>10</v>
      </c>
      <c r="H41" s="30">
        <v>95</v>
      </c>
      <c r="I41" s="22">
        <f>G41*H41</f>
        <v>950</v>
      </c>
      <c r="J41" s="28">
        <v>25</v>
      </c>
      <c r="K41" s="28" t="s">
        <v>539</v>
      </c>
      <c r="L41" s="31" t="s">
        <v>39</v>
      </c>
    </row>
    <row r="42" spans="1:12" s="3" customFormat="1" ht="24.4" customHeight="1">
      <c r="A42" s="10">
        <v>5386</v>
      </c>
      <c r="B42" s="11" t="s">
        <v>35</v>
      </c>
      <c r="C42" s="12">
        <v>3</v>
      </c>
      <c r="D42" s="12" t="s">
        <v>28</v>
      </c>
      <c r="E42" s="25" t="s">
        <v>537</v>
      </c>
      <c r="F42" s="25" t="s">
        <v>543</v>
      </c>
      <c r="G42" s="24">
        <v>4</v>
      </c>
      <c r="H42" s="26">
        <v>40</v>
      </c>
      <c r="I42" s="15">
        <f>H42*G42</f>
        <v>160</v>
      </c>
      <c r="J42" s="24">
        <v>25</v>
      </c>
      <c r="K42" s="24" t="s">
        <v>539</v>
      </c>
      <c r="L42" s="27" t="s">
        <v>39</v>
      </c>
    </row>
    <row r="43" spans="1:12" s="3" customFormat="1" ht="24.6" customHeight="1">
      <c r="A43" s="17">
        <v>5386</v>
      </c>
      <c r="B43" s="18" t="s">
        <v>34</v>
      </c>
      <c r="C43" s="19">
        <v>3</v>
      </c>
      <c r="D43" s="19" t="s">
        <v>28</v>
      </c>
      <c r="E43" s="29" t="s">
        <v>537</v>
      </c>
      <c r="F43" s="29" t="s">
        <v>544</v>
      </c>
      <c r="G43" s="28">
        <v>10</v>
      </c>
      <c r="H43" s="30">
        <v>36</v>
      </c>
      <c r="I43" s="22">
        <f>G43*H43</f>
        <v>360</v>
      </c>
      <c r="J43" s="28">
        <v>25</v>
      </c>
      <c r="K43" s="28" t="s">
        <v>539</v>
      </c>
      <c r="L43" s="31" t="s">
        <v>39</v>
      </c>
    </row>
    <row r="44" spans="1:12" s="3" customFormat="1" ht="24.4" customHeight="1">
      <c r="A44" s="10">
        <v>5386</v>
      </c>
      <c r="B44" s="11" t="s">
        <v>35</v>
      </c>
      <c r="C44" s="12">
        <v>3</v>
      </c>
      <c r="D44" s="12" t="s">
        <v>28</v>
      </c>
      <c r="E44" s="25" t="s">
        <v>537</v>
      </c>
      <c r="F44" s="25" t="s">
        <v>545</v>
      </c>
      <c r="G44" s="24">
        <v>5</v>
      </c>
      <c r="H44" s="26">
        <v>60</v>
      </c>
      <c r="I44" s="15">
        <f>H44*G44</f>
        <v>300</v>
      </c>
      <c r="J44" s="24">
        <v>25</v>
      </c>
      <c r="K44" s="24" t="s">
        <v>539</v>
      </c>
      <c r="L44" s="27" t="s">
        <v>39</v>
      </c>
    </row>
    <row r="45" spans="1:12" s="3" customFormat="1" ht="24.4" customHeight="1">
      <c r="A45" s="17">
        <v>5386</v>
      </c>
      <c r="B45" s="18" t="s">
        <v>35</v>
      </c>
      <c r="C45" s="19">
        <v>3</v>
      </c>
      <c r="D45" s="19" t="s">
        <v>28</v>
      </c>
      <c r="E45" s="29" t="s">
        <v>830</v>
      </c>
      <c r="F45" s="29" t="s">
        <v>1069</v>
      </c>
      <c r="G45" s="28">
        <v>5</v>
      </c>
      <c r="H45" s="30">
        <v>88.06</v>
      </c>
      <c r="I45" s="22">
        <f>H45*G45</f>
        <v>440.3</v>
      </c>
      <c r="J45" s="28">
        <v>10</v>
      </c>
      <c r="K45" s="28" t="s">
        <v>504</v>
      </c>
      <c r="L45" s="31" t="s">
        <v>80</v>
      </c>
    </row>
    <row r="46" spans="1:12" s="3" customFormat="1" ht="24.4" customHeight="1">
      <c r="A46" s="10">
        <v>5386</v>
      </c>
      <c r="B46" s="11" t="s">
        <v>34</v>
      </c>
      <c r="C46" s="12">
        <v>3</v>
      </c>
      <c r="D46" s="12" t="s">
        <v>28</v>
      </c>
      <c r="E46" s="25" t="s">
        <v>93</v>
      </c>
      <c r="F46" s="25" t="s">
        <v>1068</v>
      </c>
      <c r="G46" s="24">
        <v>10</v>
      </c>
      <c r="H46" s="26">
        <v>75</v>
      </c>
      <c r="I46" s="15">
        <f>G46*H46</f>
        <v>750</v>
      </c>
      <c r="J46" s="24">
        <v>100</v>
      </c>
      <c r="K46" s="24" t="s">
        <v>94</v>
      </c>
      <c r="L46" s="27" t="s">
        <v>39</v>
      </c>
    </row>
    <row r="47" spans="1:12" s="3" customFormat="1" ht="27.95" customHeight="1">
      <c r="A47" s="17">
        <v>5386</v>
      </c>
      <c r="B47" s="18" t="s">
        <v>34</v>
      </c>
      <c r="C47" s="19">
        <v>3</v>
      </c>
      <c r="D47" s="19" t="s">
        <v>28</v>
      </c>
      <c r="E47" s="29" t="s">
        <v>546</v>
      </c>
      <c r="F47" s="29" t="s">
        <v>1070</v>
      </c>
      <c r="G47" s="28">
        <v>1</v>
      </c>
      <c r="H47" s="30">
        <v>800</v>
      </c>
      <c r="I47" s="22">
        <f>G47*H47</f>
        <v>800</v>
      </c>
      <c r="J47" s="28">
        <v>50</v>
      </c>
      <c r="K47" s="28" t="s">
        <v>547</v>
      </c>
      <c r="L47" s="31" t="s">
        <v>97</v>
      </c>
    </row>
    <row r="48" spans="1:12" s="3" customFormat="1" ht="24.4" customHeight="1">
      <c r="A48" s="10">
        <v>5386</v>
      </c>
      <c r="B48" s="11" t="s">
        <v>35</v>
      </c>
      <c r="C48" s="12">
        <v>3</v>
      </c>
      <c r="D48" s="12" t="s">
        <v>28</v>
      </c>
      <c r="E48" s="25" t="s">
        <v>548</v>
      </c>
      <c r="F48" s="25" t="s">
        <v>1071</v>
      </c>
      <c r="G48" s="24">
        <v>10</v>
      </c>
      <c r="H48" s="26">
        <v>22</v>
      </c>
      <c r="I48" s="15">
        <f>H48*G48</f>
        <v>220</v>
      </c>
      <c r="J48" s="24">
        <v>40</v>
      </c>
      <c r="K48" s="24" t="s">
        <v>549</v>
      </c>
      <c r="L48" s="27">
        <v>0</v>
      </c>
    </row>
    <row r="49" spans="1:12" s="3" customFormat="1" ht="24.4" customHeight="1">
      <c r="A49" s="17">
        <v>5386</v>
      </c>
      <c r="B49" s="18" t="s">
        <v>35</v>
      </c>
      <c r="C49" s="19">
        <v>3</v>
      </c>
      <c r="D49" s="19" t="s">
        <v>28</v>
      </c>
      <c r="E49" s="29" t="s">
        <v>96</v>
      </c>
      <c r="F49" s="29" t="s">
        <v>1072</v>
      </c>
      <c r="G49" s="28">
        <v>20</v>
      </c>
      <c r="H49" s="30">
        <v>1.25</v>
      </c>
      <c r="I49" s="22">
        <f>H49*G49</f>
        <v>25</v>
      </c>
      <c r="J49" s="28">
        <v>25</v>
      </c>
      <c r="K49" s="28" t="s">
        <v>94</v>
      </c>
      <c r="L49" s="31" t="s">
        <v>97</v>
      </c>
    </row>
    <row r="50" spans="1:12" s="3" customFormat="1" ht="24.4" customHeight="1">
      <c r="A50" s="10">
        <v>5386</v>
      </c>
      <c r="B50" s="11" t="s">
        <v>34</v>
      </c>
      <c r="C50" s="12">
        <v>3</v>
      </c>
      <c r="D50" s="12" t="s">
        <v>28</v>
      </c>
      <c r="E50" s="25" t="s">
        <v>98</v>
      </c>
      <c r="F50" s="25" t="s">
        <v>99</v>
      </c>
      <c r="G50" s="24">
        <v>10</v>
      </c>
      <c r="H50" s="26">
        <v>4.5</v>
      </c>
      <c r="I50" s="15">
        <f>G50*H50</f>
        <v>45</v>
      </c>
      <c r="J50" s="24">
        <v>10</v>
      </c>
      <c r="K50" s="24" t="s">
        <v>100</v>
      </c>
      <c r="L50" s="27" t="s">
        <v>97</v>
      </c>
    </row>
    <row r="51" spans="1:12" s="3" customFormat="1" ht="24.4" customHeight="1">
      <c r="A51" s="17">
        <v>5386</v>
      </c>
      <c r="B51" s="18" t="s">
        <v>35</v>
      </c>
      <c r="C51" s="19">
        <v>3</v>
      </c>
      <c r="D51" s="19" t="s">
        <v>28</v>
      </c>
      <c r="E51" s="29" t="s">
        <v>101</v>
      </c>
      <c r="F51" s="29" t="s">
        <v>102</v>
      </c>
      <c r="G51" s="28">
        <v>20</v>
      </c>
      <c r="H51" s="30">
        <v>1.95</v>
      </c>
      <c r="I51" s="22">
        <f>H51*G51</f>
        <v>39</v>
      </c>
      <c r="J51" s="28">
        <v>20</v>
      </c>
      <c r="K51" s="28" t="s">
        <v>100</v>
      </c>
      <c r="L51" s="31" t="s">
        <v>97</v>
      </c>
    </row>
    <row r="52" spans="1:12" s="3" customFormat="1" ht="24.4" customHeight="1">
      <c r="A52" s="10">
        <v>5386</v>
      </c>
      <c r="B52" s="11" t="s">
        <v>34</v>
      </c>
      <c r="C52" s="12">
        <v>3</v>
      </c>
      <c r="D52" s="12" t="s">
        <v>28</v>
      </c>
      <c r="E52" s="25" t="s">
        <v>837</v>
      </c>
      <c r="F52" s="25" t="s">
        <v>838</v>
      </c>
      <c r="G52" s="24">
        <v>1</v>
      </c>
      <c r="H52" s="26">
        <v>110</v>
      </c>
      <c r="I52" s="15">
        <f>G52*H52</f>
        <v>110</v>
      </c>
      <c r="J52" s="24">
        <v>10</v>
      </c>
      <c r="K52" s="24" t="s">
        <v>1013</v>
      </c>
      <c r="L52" s="27" t="s">
        <v>12</v>
      </c>
    </row>
    <row r="53" spans="1:12" s="3" customFormat="1" ht="24.4" customHeight="1">
      <c r="A53" s="17">
        <v>5386</v>
      </c>
      <c r="B53" s="18" t="s">
        <v>35</v>
      </c>
      <c r="C53" s="19">
        <v>3</v>
      </c>
      <c r="D53" s="19" t="s">
        <v>28</v>
      </c>
      <c r="E53" s="29" t="s">
        <v>998</v>
      </c>
      <c r="F53" s="29" t="s">
        <v>1073</v>
      </c>
      <c r="G53" s="28">
        <v>1</v>
      </c>
      <c r="H53" s="30">
        <v>1680</v>
      </c>
      <c r="I53" s="22">
        <f>H53*G53</f>
        <v>1680</v>
      </c>
      <c r="J53" s="28">
        <v>25</v>
      </c>
      <c r="K53" s="28" t="s">
        <v>999</v>
      </c>
      <c r="L53" s="31" t="s">
        <v>1000</v>
      </c>
    </row>
    <row r="54" spans="1:12" s="3" customFormat="1" ht="24.4" customHeight="1">
      <c r="A54" s="10">
        <v>5386</v>
      </c>
      <c r="B54" s="11" t="s">
        <v>34</v>
      </c>
      <c r="C54" s="12">
        <v>3</v>
      </c>
      <c r="D54" s="12" t="s">
        <v>28</v>
      </c>
      <c r="E54" s="25" t="s">
        <v>25</v>
      </c>
      <c r="F54" s="25" t="s">
        <v>550</v>
      </c>
      <c r="G54" s="24">
        <v>4</v>
      </c>
      <c r="H54" s="26">
        <v>38.700000000000003</v>
      </c>
      <c r="I54" s="15">
        <f>G54*H54</f>
        <v>154.80000000000001</v>
      </c>
      <c r="J54" s="24">
        <v>100</v>
      </c>
      <c r="K54" s="24" t="s">
        <v>551</v>
      </c>
      <c r="L54" s="27" t="s">
        <v>97</v>
      </c>
    </row>
    <row r="55" spans="1:12" s="3" customFormat="1" ht="24.4" customHeight="1">
      <c r="A55" s="17">
        <v>5386</v>
      </c>
      <c r="B55" s="18" t="s">
        <v>35</v>
      </c>
      <c r="C55" s="19">
        <v>3</v>
      </c>
      <c r="D55" s="19" t="s">
        <v>28</v>
      </c>
      <c r="E55" s="29" t="s">
        <v>25</v>
      </c>
      <c r="F55" s="29" t="s">
        <v>552</v>
      </c>
      <c r="G55" s="28">
        <v>4</v>
      </c>
      <c r="H55" s="30">
        <v>33.200000000000003</v>
      </c>
      <c r="I55" s="22">
        <f>H55*G55</f>
        <v>132.80000000000001</v>
      </c>
      <c r="J55" s="28">
        <v>100</v>
      </c>
      <c r="K55" s="28" t="s">
        <v>551</v>
      </c>
      <c r="L55" s="31" t="s">
        <v>97</v>
      </c>
    </row>
    <row r="56" spans="1:12" s="3" customFormat="1" ht="24.4" customHeight="1">
      <c r="A56" s="10">
        <v>5386</v>
      </c>
      <c r="B56" s="11" t="s">
        <v>34</v>
      </c>
      <c r="C56" s="12">
        <v>3</v>
      </c>
      <c r="D56" s="12" t="s">
        <v>28</v>
      </c>
      <c r="E56" s="25" t="s">
        <v>113</v>
      </c>
      <c r="F56" s="25" t="s">
        <v>1074</v>
      </c>
      <c r="G56" s="24">
        <v>20</v>
      </c>
      <c r="H56" s="26">
        <v>15</v>
      </c>
      <c r="I56" s="15">
        <f>G56*H56</f>
        <v>300</v>
      </c>
      <c r="J56" s="24">
        <v>20</v>
      </c>
      <c r="K56" s="24" t="s">
        <v>1013</v>
      </c>
      <c r="L56" s="27" t="s">
        <v>97</v>
      </c>
    </row>
    <row r="57" spans="1:12" s="3" customFormat="1" ht="24.4" customHeight="1">
      <c r="A57" s="17">
        <v>5386</v>
      </c>
      <c r="B57" s="18" t="s">
        <v>35</v>
      </c>
      <c r="C57" s="19">
        <v>3</v>
      </c>
      <c r="D57" s="19" t="s">
        <v>28</v>
      </c>
      <c r="E57" s="29" t="s">
        <v>116</v>
      </c>
      <c r="F57" s="29" t="s">
        <v>117</v>
      </c>
      <c r="G57" s="28">
        <v>10</v>
      </c>
      <c r="H57" s="30">
        <v>80</v>
      </c>
      <c r="I57" s="22">
        <f>H57*G57</f>
        <v>800</v>
      </c>
      <c r="J57" s="28">
        <v>10</v>
      </c>
      <c r="K57" s="28" t="s">
        <v>94</v>
      </c>
      <c r="L57" s="31" t="s">
        <v>39</v>
      </c>
    </row>
    <row r="58" spans="1:12" s="3" customFormat="1" ht="24.75" customHeight="1">
      <c r="A58" s="10">
        <v>5386</v>
      </c>
      <c r="B58" s="11" t="s">
        <v>34</v>
      </c>
      <c r="C58" s="12">
        <v>3</v>
      </c>
      <c r="D58" s="12" t="s">
        <v>28</v>
      </c>
      <c r="E58" s="25" t="s">
        <v>118</v>
      </c>
      <c r="F58" s="25" t="s">
        <v>119</v>
      </c>
      <c r="G58" s="24">
        <v>20</v>
      </c>
      <c r="H58" s="26">
        <v>18</v>
      </c>
      <c r="I58" s="15">
        <f>G58*H58</f>
        <v>360</v>
      </c>
      <c r="J58" s="24">
        <v>20</v>
      </c>
      <c r="K58" s="24" t="s">
        <v>120</v>
      </c>
      <c r="L58" s="27" t="s">
        <v>12</v>
      </c>
    </row>
    <row r="59" spans="1:12" s="3" customFormat="1" ht="24" customHeight="1">
      <c r="A59" s="17">
        <v>5386</v>
      </c>
      <c r="B59" s="18" t="s">
        <v>35</v>
      </c>
      <c r="C59" s="19">
        <v>3</v>
      </c>
      <c r="D59" s="19" t="s">
        <v>28</v>
      </c>
      <c r="E59" s="29" t="s">
        <v>121</v>
      </c>
      <c r="F59" s="29" t="s">
        <v>122</v>
      </c>
      <c r="G59" s="28">
        <v>10</v>
      </c>
      <c r="H59" s="30">
        <v>18</v>
      </c>
      <c r="I59" s="22">
        <f>H59*G59</f>
        <v>180</v>
      </c>
      <c r="J59" s="28">
        <v>50</v>
      </c>
      <c r="K59" s="28" t="s">
        <v>123</v>
      </c>
      <c r="L59" s="31" t="s">
        <v>97</v>
      </c>
    </row>
    <row r="60" spans="1:12" s="3" customFormat="1" ht="24.4" customHeight="1">
      <c r="A60" s="10">
        <v>5386</v>
      </c>
      <c r="B60" s="11" t="s">
        <v>34</v>
      </c>
      <c r="C60" s="12">
        <v>3</v>
      </c>
      <c r="D60" s="12" t="s">
        <v>28</v>
      </c>
      <c r="E60" s="25" t="s">
        <v>124</v>
      </c>
      <c r="F60" s="25" t="s">
        <v>125</v>
      </c>
      <c r="G60" s="24">
        <v>5</v>
      </c>
      <c r="H60" s="26">
        <v>75</v>
      </c>
      <c r="I60" s="15">
        <f>G60*H60</f>
        <v>375</v>
      </c>
      <c r="J60" s="24">
        <v>50</v>
      </c>
      <c r="K60" s="24" t="s">
        <v>123</v>
      </c>
      <c r="L60" s="27" t="s">
        <v>97</v>
      </c>
    </row>
    <row r="61" spans="1:12" s="3" customFormat="1" ht="24.4" customHeight="1">
      <c r="A61" s="17">
        <v>5386</v>
      </c>
      <c r="B61" s="18" t="s">
        <v>35</v>
      </c>
      <c r="C61" s="19">
        <v>3</v>
      </c>
      <c r="D61" s="19" t="s">
        <v>28</v>
      </c>
      <c r="E61" s="29" t="s">
        <v>132</v>
      </c>
      <c r="F61" s="29" t="s">
        <v>133</v>
      </c>
      <c r="G61" s="28">
        <v>10</v>
      </c>
      <c r="H61" s="30">
        <v>15</v>
      </c>
      <c r="I61" s="22">
        <f>H61*G61</f>
        <v>150</v>
      </c>
      <c r="J61" s="28">
        <v>10</v>
      </c>
      <c r="K61" s="28" t="s">
        <v>134</v>
      </c>
      <c r="L61" s="31" t="s">
        <v>97</v>
      </c>
    </row>
    <row r="62" spans="1:12" s="3" customFormat="1" ht="24.4" customHeight="1">
      <c r="A62" s="10">
        <v>5386</v>
      </c>
      <c r="B62" s="11" t="s">
        <v>34</v>
      </c>
      <c r="C62" s="12">
        <v>3</v>
      </c>
      <c r="D62" s="12" t="s">
        <v>28</v>
      </c>
      <c r="E62" s="25" t="s">
        <v>132</v>
      </c>
      <c r="F62" s="25" t="s">
        <v>135</v>
      </c>
      <c r="G62" s="24">
        <v>5</v>
      </c>
      <c r="H62" s="26">
        <v>15</v>
      </c>
      <c r="I62" s="15">
        <f>G62*H62</f>
        <v>75</v>
      </c>
      <c r="J62" s="24">
        <v>10</v>
      </c>
      <c r="K62" s="24" t="s">
        <v>134</v>
      </c>
      <c r="L62" s="27" t="s">
        <v>97</v>
      </c>
    </row>
    <row r="63" spans="1:12" s="3" customFormat="1" ht="24.4" customHeight="1">
      <c r="A63" s="17">
        <v>5386</v>
      </c>
      <c r="B63" s="18" t="s">
        <v>35</v>
      </c>
      <c r="C63" s="19">
        <v>3</v>
      </c>
      <c r="D63" s="19" t="s">
        <v>28</v>
      </c>
      <c r="E63" s="29" t="s">
        <v>132</v>
      </c>
      <c r="F63" s="29" t="s">
        <v>136</v>
      </c>
      <c r="G63" s="28">
        <v>10</v>
      </c>
      <c r="H63" s="30">
        <v>15</v>
      </c>
      <c r="I63" s="22">
        <f>H63*G63</f>
        <v>150</v>
      </c>
      <c r="J63" s="28">
        <v>10</v>
      </c>
      <c r="K63" s="28" t="s">
        <v>134</v>
      </c>
      <c r="L63" s="31" t="s">
        <v>97</v>
      </c>
    </row>
    <row r="64" spans="1:12" s="3" customFormat="1" ht="24.4" customHeight="1">
      <c r="A64" s="10">
        <v>5386</v>
      </c>
      <c r="B64" s="11" t="s">
        <v>34</v>
      </c>
      <c r="C64" s="12">
        <v>3</v>
      </c>
      <c r="D64" s="12" t="s">
        <v>28</v>
      </c>
      <c r="E64" s="25" t="s">
        <v>137</v>
      </c>
      <c r="F64" s="25"/>
      <c r="G64" s="24">
        <v>4</v>
      </c>
      <c r="H64" s="26">
        <v>4</v>
      </c>
      <c r="I64" s="15">
        <f>G64*H64</f>
        <v>16</v>
      </c>
      <c r="J64" s="24">
        <v>10</v>
      </c>
      <c r="K64" s="24" t="s">
        <v>134</v>
      </c>
      <c r="L64" s="27" t="s">
        <v>97</v>
      </c>
    </row>
    <row r="65" spans="1:12" s="3" customFormat="1" ht="24.4" customHeight="1">
      <c r="A65" s="17">
        <v>5386</v>
      </c>
      <c r="B65" s="18" t="s">
        <v>35</v>
      </c>
      <c r="C65" s="19">
        <v>3</v>
      </c>
      <c r="D65" s="19" t="s">
        <v>28</v>
      </c>
      <c r="E65" s="29" t="s">
        <v>138</v>
      </c>
      <c r="F65" s="29"/>
      <c r="G65" s="28">
        <v>5</v>
      </c>
      <c r="H65" s="30">
        <v>24</v>
      </c>
      <c r="I65" s="22">
        <f>H65*G65</f>
        <v>120</v>
      </c>
      <c r="J65" s="28">
        <v>10</v>
      </c>
      <c r="K65" s="28" t="s">
        <v>134</v>
      </c>
      <c r="L65" s="31" t="s">
        <v>97</v>
      </c>
    </row>
    <row r="66" spans="1:12" s="3" customFormat="1" ht="24.4" customHeight="1">
      <c r="A66" s="10">
        <v>5386</v>
      </c>
      <c r="B66" s="11" t="s">
        <v>34</v>
      </c>
      <c r="C66" s="12">
        <v>3</v>
      </c>
      <c r="D66" s="12" t="s">
        <v>28</v>
      </c>
      <c r="E66" s="25" t="s">
        <v>553</v>
      </c>
      <c r="F66" s="25" t="s">
        <v>554</v>
      </c>
      <c r="G66" s="24">
        <v>10</v>
      </c>
      <c r="H66" s="26">
        <v>14</v>
      </c>
      <c r="I66" s="15">
        <f>G66*H66</f>
        <v>140</v>
      </c>
      <c r="J66" s="24">
        <v>25</v>
      </c>
      <c r="K66" s="24" t="s">
        <v>555</v>
      </c>
      <c r="L66" s="27" t="s">
        <v>39</v>
      </c>
    </row>
    <row r="67" spans="1:12" s="3" customFormat="1" ht="24.4" customHeight="1">
      <c r="A67" s="17">
        <v>5386</v>
      </c>
      <c r="B67" s="18" t="s">
        <v>35</v>
      </c>
      <c r="C67" s="19">
        <v>3</v>
      </c>
      <c r="D67" s="19" t="s">
        <v>28</v>
      </c>
      <c r="E67" s="29" t="s">
        <v>553</v>
      </c>
      <c r="F67" s="29" t="s">
        <v>556</v>
      </c>
      <c r="G67" s="28">
        <v>10</v>
      </c>
      <c r="H67" s="30">
        <v>17</v>
      </c>
      <c r="I67" s="22">
        <f>H67*G67</f>
        <v>170</v>
      </c>
      <c r="J67" s="28">
        <v>25</v>
      </c>
      <c r="K67" s="28" t="s">
        <v>555</v>
      </c>
      <c r="L67" s="31" t="s">
        <v>39</v>
      </c>
    </row>
    <row r="68" spans="1:12" s="3" customFormat="1" ht="24.4" customHeight="1">
      <c r="A68" s="10">
        <v>5386</v>
      </c>
      <c r="B68" s="11" t="s">
        <v>34</v>
      </c>
      <c r="C68" s="12">
        <v>3</v>
      </c>
      <c r="D68" s="12" t="s">
        <v>28</v>
      </c>
      <c r="E68" s="25" t="s">
        <v>553</v>
      </c>
      <c r="F68" s="25" t="s">
        <v>557</v>
      </c>
      <c r="G68" s="24">
        <v>10</v>
      </c>
      <c r="H68" s="26">
        <v>18</v>
      </c>
      <c r="I68" s="15">
        <f>G68*H68</f>
        <v>180</v>
      </c>
      <c r="J68" s="24">
        <v>25</v>
      </c>
      <c r="K68" s="24" t="s">
        <v>555</v>
      </c>
      <c r="L68" s="27" t="s">
        <v>39</v>
      </c>
    </row>
    <row r="69" spans="1:12" s="3" customFormat="1" ht="24.4" customHeight="1">
      <c r="A69" s="17">
        <v>5386</v>
      </c>
      <c r="B69" s="18" t="s">
        <v>35</v>
      </c>
      <c r="C69" s="19">
        <v>3</v>
      </c>
      <c r="D69" s="19" t="s">
        <v>28</v>
      </c>
      <c r="E69" s="29" t="s">
        <v>553</v>
      </c>
      <c r="F69" s="29" t="s">
        <v>558</v>
      </c>
      <c r="G69" s="28">
        <v>10</v>
      </c>
      <c r="H69" s="30">
        <v>14</v>
      </c>
      <c r="I69" s="22">
        <f>H69*G69</f>
        <v>140</v>
      </c>
      <c r="J69" s="28">
        <v>25</v>
      </c>
      <c r="K69" s="28" t="s">
        <v>555</v>
      </c>
      <c r="L69" s="31" t="s">
        <v>39</v>
      </c>
    </row>
    <row r="70" spans="1:12" s="3" customFormat="1" ht="24.4" customHeight="1">
      <c r="A70" s="10">
        <v>5386</v>
      </c>
      <c r="B70" s="11" t="s">
        <v>34</v>
      </c>
      <c r="C70" s="12">
        <v>3</v>
      </c>
      <c r="D70" s="12" t="s">
        <v>28</v>
      </c>
      <c r="E70" s="25" t="s">
        <v>139</v>
      </c>
      <c r="F70" s="25" t="s">
        <v>140</v>
      </c>
      <c r="G70" s="24">
        <v>20</v>
      </c>
      <c r="H70" s="26">
        <v>14</v>
      </c>
      <c r="I70" s="15">
        <f>G70*H70</f>
        <v>280</v>
      </c>
      <c r="J70" s="24">
        <v>10</v>
      </c>
      <c r="K70" s="24" t="s">
        <v>141</v>
      </c>
      <c r="L70" s="27" t="s">
        <v>97</v>
      </c>
    </row>
    <row r="71" spans="1:12" s="3" customFormat="1" ht="24.4" customHeight="1">
      <c r="A71" s="17">
        <v>5386</v>
      </c>
      <c r="B71" s="18" t="s">
        <v>35</v>
      </c>
      <c r="C71" s="19">
        <v>3</v>
      </c>
      <c r="D71" s="19" t="s">
        <v>28</v>
      </c>
      <c r="E71" s="29" t="s">
        <v>139</v>
      </c>
      <c r="F71" s="29" t="s">
        <v>142</v>
      </c>
      <c r="G71" s="28">
        <v>4</v>
      </c>
      <c r="H71" s="30">
        <v>20</v>
      </c>
      <c r="I71" s="22">
        <f>H71*G71</f>
        <v>80</v>
      </c>
      <c r="J71" s="28">
        <v>10</v>
      </c>
      <c r="K71" s="28" t="s">
        <v>141</v>
      </c>
      <c r="L71" s="31" t="s">
        <v>97</v>
      </c>
    </row>
    <row r="72" spans="1:12" s="3" customFormat="1" ht="24.4" customHeight="1">
      <c r="A72" s="10">
        <v>5386</v>
      </c>
      <c r="B72" s="11" t="s">
        <v>34</v>
      </c>
      <c r="C72" s="12">
        <v>3</v>
      </c>
      <c r="D72" s="12" t="s">
        <v>28</v>
      </c>
      <c r="E72" s="25" t="s">
        <v>139</v>
      </c>
      <c r="F72" s="25" t="s">
        <v>143</v>
      </c>
      <c r="G72" s="24">
        <v>2</v>
      </c>
      <c r="H72" s="26">
        <v>33</v>
      </c>
      <c r="I72" s="15">
        <f>G72*H72</f>
        <v>66</v>
      </c>
      <c r="J72" s="24">
        <v>10</v>
      </c>
      <c r="K72" s="24" t="s">
        <v>141</v>
      </c>
      <c r="L72" s="27" t="s">
        <v>97</v>
      </c>
    </row>
    <row r="73" spans="1:12" s="3" customFormat="1" ht="24.4" customHeight="1">
      <c r="A73" s="17">
        <v>5386</v>
      </c>
      <c r="B73" s="18" t="s">
        <v>35</v>
      </c>
      <c r="C73" s="19">
        <v>3</v>
      </c>
      <c r="D73" s="19" t="s">
        <v>28</v>
      </c>
      <c r="E73" s="29" t="s">
        <v>139</v>
      </c>
      <c r="F73" s="29" t="s">
        <v>144</v>
      </c>
      <c r="G73" s="28">
        <v>2</v>
      </c>
      <c r="H73" s="30">
        <v>60</v>
      </c>
      <c r="I73" s="22">
        <f>H73*G73</f>
        <v>120</v>
      </c>
      <c r="J73" s="28">
        <v>10</v>
      </c>
      <c r="K73" s="28" t="s">
        <v>141</v>
      </c>
      <c r="L73" s="31" t="s">
        <v>97</v>
      </c>
    </row>
    <row r="74" spans="1:12" s="3" customFormat="1" ht="24.4" customHeight="1">
      <c r="A74" s="10">
        <v>5386</v>
      </c>
      <c r="B74" s="11" t="s">
        <v>34</v>
      </c>
      <c r="C74" s="12">
        <v>3</v>
      </c>
      <c r="D74" s="12" t="s">
        <v>28</v>
      </c>
      <c r="E74" s="25" t="s">
        <v>139</v>
      </c>
      <c r="F74" s="25" t="s">
        <v>145</v>
      </c>
      <c r="G74" s="24">
        <v>20</v>
      </c>
      <c r="H74" s="26">
        <v>7</v>
      </c>
      <c r="I74" s="15">
        <f>G74*H74</f>
        <v>140</v>
      </c>
      <c r="J74" s="24">
        <v>10</v>
      </c>
      <c r="K74" s="24" t="s">
        <v>141</v>
      </c>
      <c r="L74" s="27" t="s">
        <v>97</v>
      </c>
    </row>
    <row r="75" spans="1:12" s="3" customFormat="1" ht="24.4" customHeight="1">
      <c r="A75" s="17">
        <v>5386</v>
      </c>
      <c r="B75" s="18" t="s">
        <v>35</v>
      </c>
      <c r="C75" s="19">
        <v>3</v>
      </c>
      <c r="D75" s="19" t="s">
        <v>28</v>
      </c>
      <c r="E75" s="29" t="s">
        <v>139</v>
      </c>
      <c r="F75" s="29" t="s">
        <v>146</v>
      </c>
      <c r="G75" s="28">
        <v>20</v>
      </c>
      <c r="H75" s="30">
        <v>11</v>
      </c>
      <c r="I75" s="22">
        <f>H75*G75</f>
        <v>220</v>
      </c>
      <c r="J75" s="28">
        <v>10</v>
      </c>
      <c r="K75" s="28" t="s">
        <v>141</v>
      </c>
      <c r="L75" s="31" t="s">
        <v>97</v>
      </c>
    </row>
    <row r="76" spans="1:12" s="3" customFormat="1" ht="24.4" customHeight="1">
      <c r="A76" s="10">
        <v>5386</v>
      </c>
      <c r="B76" s="11" t="s">
        <v>34</v>
      </c>
      <c r="C76" s="12">
        <v>3</v>
      </c>
      <c r="D76" s="12" t="s">
        <v>28</v>
      </c>
      <c r="E76" s="25" t="s">
        <v>147</v>
      </c>
      <c r="F76" s="25" t="s">
        <v>148</v>
      </c>
      <c r="G76" s="24">
        <v>20</v>
      </c>
      <c r="H76" s="26">
        <v>19</v>
      </c>
      <c r="I76" s="15">
        <f>G76*H76</f>
        <v>380</v>
      </c>
      <c r="J76" s="24">
        <v>10</v>
      </c>
      <c r="K76" s="24" t="s">
        <v>141</v>
      </c>
      <c r="L76" s="27" t="s">
        <v>97</v>
      </c>
    </row>
    <row r="77" spans="1:12" s="3" customFormat="1" ht="24.4" customHeight="1">
      <c r="A77" s="17">
        <v>5386</v>
      </c>
      <c r="B77" s="18" t="s">
        <v>35</v>
      </c>
      <c r="C77" s="19">
        <v>3</v>
      </c>
      <c r="D77" s="19" t="s">
        <v>28</v>
      </c>
      <c r="E77" s="29" t="s">
        <v>149</v>
      </c>
      <c r="F77" s="29" t="s">
        <v>150</v>
      </c>
      <c r="G77" s="28">
        <v>3</v>
      </c>
      <c r="H77" s="30">
        <v>15</v>
      </c>
      <c r="I77" s="22">
        <f>H77*G77</f>
        <v>45</v>
      </c>
      <c r="J77" s="28">
        <v>10</v>
      </c>
      <c r="K77" s="28" t="s">
        <v>141</v>
      </c>
      <c r="L77" s="31" t="s">
        <v>97</v>
      </c>
    </row>
    <row r="78" spans="1:12" s="3" customFormat="1" ht="24.4" customHeight="1">
      <c r="A78" s="10">
        <v>5386</v>
      </c>
      <c r="B78" s="11" t="s">
        <v>34</v>
      </c>
      <c r="C78" s="12">
        <v>3</v>
      </c>
      <c r="D78" s="12" t="s">
        <v>28</v>
      </c>
      <c r="E78" s="25" t="s">
        <v>149</v>
      </c>
      <c r="F78" s="25" t="s">
        <v>151</v>
      </c>
      <c r="G78" s="24">
        <v>2</v>
      </c>
      <c r="H78" s="26">
        <v>21</v>
      </c>
      <c r="I78" s="15">
        <f>G78*H78</f>
        <v>42</v>
      </c>
      <c r="J78" s="24">
        <v>10</v>
      </c>
      <c r="K78" s="24" t="s">
        <v>141</v>
      </c>
      <c r="L78" s="27" t="s">
        <v>97</v>
      </c>
    </row>
    <row r="79" spans="1:12" s="3" customFormat="1" ht="24.4" customHeight="1">
      <c r="A79" s="17">
        <v>5386</v>
      </c>
      <c r="B79" s="18" t="s">
        <v>35</v>
      </c>
      <c r="C79" s="19">
        <v>3</v>
      </c>
      <c r="D79" s="19" t="s">
        <v>28</v>
      </c>
      <c r="E79" s="29" t="s">
        <v>149</v>
      </c>
      <c r="F79" s="29" t="s">
        <v>152</v>
      </c>
      <c r="G79" s="28">
        <v>2</v>
      </c>
      <c r="H79" s="30">
        <v>29</v>
      </c>
      <c r="I79" s="22">
        <f>H79*G79</f>
        <v>58</v>
      </c>
      <c r="J79" s="28">
        <v>10</v>
      </c>
      <c r="K79" s="28" t="s">
        <v>141</v>
      </c>
      <c r="L79" s="31" t="s">
        <v>97</v>
      </c>
    </row>
    <row r="80" spans="1:12" s="3" customFormat="1" ht="24.4" customHeight="1">
      <c r="A80" s="10">
        <v>5386</v>
      </c>
      <c r="B80" s="11" t="s">
        <v>34</v>
      </c>
      <c r="C80" s="12">
        <v>3</v>
      </c>
      <c r="D80" s="12" t="s">
        <v>28</v>
      </c>
      <c r="E80" s="25" t="s">
        <v>153</v>
      </c>
      <c r="F80" s="25" t="s">
        <v>1075</v>
      </c>
      <c r="G80" s="24">
        <v>3</v>
      </c>
      <c r="H80" s="26">
        <v>19</v>
      </c>
      <c r="I80" s="15">
        <f>G80*H80</f>
        <v>57</v>
      </c>
      <c r="J80" s="24">
        <v>10</v>
      </c>
      <c r="K80" s="24" t="s">
        <v>141</v>
      </c>
      <c r="L80" s="27" t="s">
        <v>97</v>
      </c>
    </row>
    <row r="81" spans="1:12" s="3" customFormat="1" ht="24.4" customHeight="1">
      <c r="A81" s="17">
        <v>5386</v>
      </c>
      <c r="B81" s="18" t="s">
        <v>35</v>
      </c>
      <c r="C81" s="19">
        <v>3</v>
      </c>
      <c r="D81" s="19" t="s">
        <v>28</v>
      </c>
      <c r="E81" s="29" t="s">
        <v>153</v>
      </c>
      <c r="F81" s="29" t="s">
        <v>154</v>
      </c>
      <c r="G81" s="28">
        <v>3</v>
      </c>
      <c r="H81" s="30">
        <v>10</v>
      </c>
      <c r="I81" s="22">
        <f>H81*G81</f>
        <v>30</v>
      </c>
      <c r="J81" s="28">
        <v>10</v>
      </c>
      <c r="K81" s="28" t="s">
        <v>141</v>
      </c>
      <c r="L81" s="31" t="s">
        <v>97</v>
      </c>
    </row>
    <row r="82" spans="1:12" s="3" customFormat="1" ht="24.4" customHeight="1">
      <c r="A82" s="10">
        <v>5386</v>
      </c>
      <c r="B82" s="11" t="s">
        <v>34</v>
      </c>
      <c r="C82" s="12">
        <v>3</v>
      </c>
      <c r="D82" s="12" t="s">
        <v>28</v>
      </c>
      <c r="E82" s="25" t="s">
        <v>155</v>
      </c>
      <c r="F82" s="25" t="s">
        <v>156</v>
      </c>
      <c r="G82" s="24">
        <v>10</v>
      </c>
      <c r="H82" s="26">
        <v>110</v>
      </c>
      <c r="I82" s="15">
        <f>G82*H82</f>
        <v>1100</v>
      </c>
      <c r="J82" s="24">
        <v>10</v>
      </c>
      <c r="K82" s="24" t="s">
        <v>157</v>
      </c>
      <c r="L82" s="27" t="s">
        <v>97</v>
      </c>
    </row>
    <row r="83" spans="1:12" s="3" customFormat="1" ht="24.4" customHeight="1">
      <c r="A83" s="17">
        <v>5386</v>
      </c>
      <c r="B83" s="18" t="s">
        <v>35</v>
      </c>
      <c r="C83" s="19">
        <v>3</v>
      </c>
      <c r="D83" s="19" t="s">
        <v>28</v>
      </c>
      <c r="E83" s="29" t="s">
        <v>155</v>
      </c>
      <c r="F83" s="29" t="s">
        <v>158</v>
      </c>
      <c r="G83" s="28">
        <v>10</v>
      </c>
      <c r="H83" s="30">
        <v>99</v>
      </c>
      <c r="I83" s="22">
        <f>H83*G83</f>
        <v>990</v>
      </c>
      <c r="J83" s="28">
        <v>10</v>
      </c>
      <c r="K83" s="28" t="s">
        <v>157</v>
      </c>
      <c r="L83" s="31" t="s">
        <v>97</v>
      </c>
    </row>
    <row r="84" spans="1:12" s="3" customFormat="1" ht="24.4" customHeight="1">
      <c r="A84" s="10">
        <v>5386</v>
      </c>
      <c r="B84" s="11" t="s">
        <v>34</v>
      </c>
      <c r="C84" s="12">
        <v>3</v>
      </c>
      <c r="D84" s="12" t="s">
        <v>28</v>
      </c>
      <c r="E84" s="25" t="s">
        <v>159</v>
      </c>
      <c r="F84" s="25" t="s">
        <v>1076</v>
      </c>
      <c r="G84" s="24">
        <v>20</v>
      </c>
      <c r="H84" s="26">
        <v>35</v>
      </c>
      <c r="I84" s="15">
        <f>G84*H84</f>
        <v>700</v>
      </c>
      <c r="J84" s="24">
        <v>10</v>
      </c>
      <c r="K84" s="24" t="s">
        <v>157</v>
      </c>
      <c r="L84" s="27" t="s">
        <v>97</v>
      </c>
    </row>
    <row r="85" spans="1:12" s="3" customFormat="1" ht="27.95" customHeight="1">
      <c r="A85" s="17">
        <v>5386</v>
      </c>
      <c r="B85" s="18" t="s">
        <v>35</v>
      </c>
      <c r="C85" s="19">
        <v>3</v>
      </c>
      <c r="D85" s="19" t="s">
        <v>28</v>
      </c>
      <c r="E85" s="29" t="s">
        <v>843</v>
      </c>
      <c r="F85" s="29" t="s">
        <v>844</v>
      </c>
      <c r="G85" s="28">
        <v>2</v>
      </c>
      <c r="H85" s="30">
        <v>27.87</v>
      </c>
      <c r="I85" s="22">
        <f>H85*G85</f>
        <v>55.74</v>
      </c>
      <c r="J85" s="28">
        <v>100</v>
      </c>
      <c r="K85" s="28">
        <v>0</v>
      </c>
      <c r="L85" s="31">
        <v>0</v>
      </c>
    </row>
    <row r="86" spans="1:12" s="3" customFormat="1" ht="24.4" customHeight="1">
      <c r="A86" s="10">
        <v>5386</v>
      </c>
      <c r="B86" s="11" t="s">
        <v>34</v>
      </c>
      <c r="C86" s="12">
        <v>3</v>
      </c>
      <c r="D86" s="12" t="s">
        <v>28</v>
      </c>
      <c r="E86" s="25" t="s">
        <v>23</v>
      </c>
      <c r="F86" s="25" t="s">
        <v>559</v>
      </c>
      <c r="G86" s="24">
        <v>3</v>
      </c>
      <c r="H86" s="26">
        <v>7.15</v>
      </c>
      <c r="I86" s="15">
        <f>G86*H86</f>
        <v>21.450000000000003</v>
      </c>
      <c r="J86" s="24">
        <v>100</v>
      </c>
      <c r="K86" s="24" t="s">
        <v>560</v>
      </c>
      <c r="L86" s="27" t="s">
        <v>97</v>
      </c>
    </row>
    <row r="87" spans="1:12" s="3" customFormat="1" ht="24.4" customHeight="1">
      <c r="A87" s="17">
        <v>5386</v>
      </c>
      <c r="B87" s="18" t="s">
        <v>34</v>
      </c>
      <c r="C87" s="19">
        <v>3</v>
      </c>
      <c r="D87" s="19" t="s">
        <v>28</v>
      </c>
      <c r="E87" s="29" t="s">
        <v>845</v>
      </c>
      <c r="F87" s="29" t="s">
        <v>1077</v>
      </c>
      <c r="G87" s="28">
        <v>4</v>
      </c>
      <c r="H87" s="30">
        <v>152.63999999999999</v>
      </c>
      <c r="I87" s="22">
        <f>G87*H87</f>
        <v>610.55999999999995</v>
      </c>
      <c r="J87" s="28">
        <v>5</v>
      </c>
      <c r="K87" s="28" t="s">
        <v>846</v>
      </c>
      <c r="L87" s="31" t="s">
        <v>39</v>
      </c>
    </row>
    <row r="88" spans="1:12" s="3" customFormat="1" ht="24.4" customHeight="1">
      <c r="A88" s="10">
        <v>5386</v>
      </c>
      <c r="B88" s="11" t="s">
        <v>35</v>
      </c>
      <c r="C88" s="12">
        <v>3</v>
      </c>
      <c r="D88" s="12" t="s">
        <v>28</v>
      </c>
      <c r="E88" s="25" t="s">
        <v>561</v>
      </c>
      <c r="F88" s="25" t="s">
        <v>562</v>
      </c>
      <c r="G88" s="24">
        <v>25</v>
      </c>
      <c r="H88" s="26">
        <v>8</v>
      </c>
      <c r="I88" s="15">
        <f>H88*G88</f>
        <v>200</v>
      </c>
      <c r="J88" s="24">
        <v>40</v>
      </c>
      <c r="K88" s="24" t="s">
        <v>417</v>
      </c>
      <c r="L88" s="27" t="s">
        <v>97</v>
      </c>
    </row>
    <row r="89" spans="1:12" s="3" customFormat="1" ht="24.4" customHeight="1">
      <c r="A89" s="17">
        <v>5386</v>
      </c>
      <c r="B89" s="18" t="s">
        <v>34</v>
      </c>
      <c r="C89" s="19">
        <v>3</v>
      </c>
      <c r="D89" s="19" t="s">
        <v>28</v>
      </c>
      <c r="E89" s="29" t="s">
        <v>563</v>
      </c>
      <c r="F89" s="29" t="s">
        <v>564</v>
      </c>
      <c r="G89" s="28">
        <v>30</v>
      </c>
      <c r="H89" s="30">
        <v>22</v>
      </c>
      <c r="I89" s="22">
        <f>G89*H89</f>
        <v>660</v>
      </c>
      <c r="J89" s="28">
        <v>40</v>
      </c>
      <c r="K89" s="28" t="s">
        <v>417</v>
      </c>
      <c r="L89" s="31" t="s">
        <v>97</v>
      </c>
    </row>
    <row r="90" spans="1:12" s="3" customFormat="1" ht="24.4" customHeight="1">
      <c r="A90" s="10">
        <v>5386</v>
      </c>
      <c r="B90" s="11" t="s">
        <v>35</v>
      </c>
      <c r="C90" s="12">
        <v>3</v>
      </c>
      <c r="D90" s="12" t="s">
        <v>28</v>
      </c>
      <c r="E90" s="25" t="s">
        <v>847</v>
      </c>
      <c r="F90" s="25" t="s">
        <v>848</v>
      </c>
      <c r="G90" s="24">
        <v>20</v>
      </c>
      <c r="H90" s="26">
        <v>18.95</v>
      </c>
      <c r="I90" s="15">
        <f>H90*G90</f>
        <v>379</v>
      </c>
      <c r="J90" s="24">
        <v>10</v>
      </c>
      <c r="K90" s="24">
        <v>9</v>
      </c>
      <c r="L90" s="27" t="s">
        <v>62</v>
      </c>
    </row>
    <row r="91" spans="1:12" s="3" customFormat="1" ht="24.4" customHeight="1">
      <c r="A91" s="17">
        <v>5386</v>
      </c>
      <c r="B91" s="18" t="s">
        <v>35</v>
      </c>
      <c r="C91" s="19">
        <v>3</v>
      </c>
      <c r="D91" s="19" t="s">
        <v>28</v>
      </c>
      <c r="E91" s="29" t="s">
        <v>565</v>
      </c>
      <c r="F91" s="29" t="s">
        <v>1078</v>
      </c>
      <c r="G91" s="28">
        <v>10</v>
      </c>
      <c r="H91" s="30">
        <v>25</v>
      </c>
      <c r="I91" s="22">
        <f>H91*G91</f>
        <v>250</v>
      </c>
      <c r="J91" s="28">
        <v>50</v>
      </c>
      <c r="K91" s="28" t="s">
        <v>566</v>
      </c>
      <c r="L91" s="31" t="s">
        <v>97</v>
      </c>
    </row>
    <row r="92" spans="1:12" s="3" customFormat="1" ht="24.4" customHeight="1">
      <c r="A92" s="10">
        <v>5386</v>
      </c>
      <c r="B92" s="11" t="s">
        <v>34</v>
      </c>
      <c r="C92" s="12">
        <v>3</v>
      </c>
      <c r="D92" s="12" t="s">
        <v>28</v>
      </c>
      <c r="E92" s="25" t="s">
        <v>567</v>
      </c>
      <c r="F92" s="25" t="s">
        <v>568</v>
      </c>
      <c r="G92" s="24">
        <v>10</v>
      </c>
      <c r="H92" s="26">
        <v>12</v>
      </c>
      <c r="I92" s="15">
        <f>G92*H92</f>
        <v>120</v>
      </c>
      <c r="J92" s="24">
        <v>40</v>
      </c>
      <c r="K92" s="24" t="s">
        <v>209</v>
      </c>
      <c r="L92" s="27" t="s">
        <v>540</v>
      </c>
    </row>
    <row r="93" spans="1:12" s="3" customFormat="1" ht="24.4" customHeight="1">
      <c r="A93" s="17">
        <v>5386</v>
      </c>
      <c r="B93" s="18" t="s">
        <v>35</v>
      </c>
      <c r="C93" s="19">
        <v>3</v>
      </c>
      <c r="D93" s="19" t="s">
        <v>28</v>
      </c>
      <c r="E93" s="29" t="s">
        <v>569</v>
      </c>
      <c r="F93" s="29" t="s">
        <v>570</v>
      </c>
      <c r="G93" s="28">
        <v>10</v>
      </c>
      <c r="H93" s="30">
        <v>12</v>
      </c>
      <c r="I93" s="22">
        <f>H93*G93</f>
        <v>120</v>
      </c>
      <c r="J93" s="28">
        <v>40</v>
      </c>
      <c r="K93" s="28" t="s">
        <v>209</v>
      </c>
      <c r="L93" s="31" t="s">
        <v>540</v>
      </c>
    </row>
    <row r="94" spans="1:12" s="3" customFormat="1" ht="24.4" customHeight="1">
      <c r="A94" s="10">
        <v>5386</v>
      </c>
      <c r="B94" s="11" t="s">
        <v>34</v>
      </c>
      <c r="C94" s="12">
        <v>3</v>
      </c>
      <c r="D94" s="12" t="s">
        <v>28</v>
      </c>
      <c r="E94" s="25" t="s">
        <v>849</v>
      </c>
      <c r="F94" s="25" t="s">
        <v>1223</v>
      </c>
      <c r="G94" s="24">
        <v>10</v>
      </c>
      <c r="H94" s="26">
        <v>10.39</v>
      </c>
      <c r="I94" s="15">
        <f>G94*H94</f>
        <v>103.9</v>
      </c>
      <c r="J94" s="24">
        <v>40</v>
      </c>
      <c r="K94" s="24" t="s">
        <v>209</v>
      </c>
      <c r="L94" s="27" t="s">
        <v>540</v>
      </c>
    </row>
    <row r="95" spans="1:12" s="3" customFormat="1" ht="24.4" customHeight="1">
      <c r="A95" s="17">
        <v>5386</v>
      </c>
      <c r="B95" s="18" t="s">
        <v>34</v>
      </c>
      <c r="C95" s="19">
        <v>3</v>
      </c>
      <c r="D95" s="19" t="s">
        <v>28</v>
      </c>
      <c r="E95" s="29" t="s">
        <v>571</v>
      </c>
      <c r="F95" s="29" t="s">
        <v>572</v>
      </c>
      <c r="G95" s="28">
        <v>15</v>
      </c>
      <c r="H95" s="30">
        <v>36.200000000000003</v>
      </c>
      <c r="I95" s="22">
        <f>G95*H95</f>
        <v>543</v>
      </c>
      <c r="J95" s="28">
        <v>40</v>
      </c>
      <c r="K95" s="28" t="s">
        <v>209</v>
      </c>
      <c r="L95" s="31" t="s">
        <v>540</v>
      </c>
    </row>
    <row r="96" spans="1:12" s="3" customFormat="1" ht="24.4" customHeight="1">
      <c r="A96" s="10">
        <v>5386</v>
      </c>
      <c r="B96" s="11" t="s">
        <v>35</v>
      </c>
      <c r="C96" s="12">
        <v>3</v>
      </c>
      <c r="D96" s="12" t="s">
        <v>28</v>
      </c>
      <c r="E96" s="25" t="s">
        <v>571</v>
      </c>
      <c r="F96" s="25" t="s">
        <v>573</v>
      </c>
      <c r="G96" s="24">
        <v>10</v>
      </c>
      <c r="H96" s="26">
        <v>36.200000000000003</v>
      </c>
      <c r="I96" s="15">
        <f>H96*G96</f>
        <v>362</v>
      </c>
      <c r="J96" s="24">
        <v>40</v>
      </c>
      <c r="K96" s="24" t="s">
        <v>209</v>
      </c>
      <c r="L96" s="27" t="s">
        <v>540</v>
      </c>
    </row>
    <row r="97" spans="1:12" s="3" customFormat="1" ht="24.4" customHeight="1">
      <c r="A97" s="17">
        <v>5386</v>
      </c>
      <c r="B97" s="18" t="s">
        <v>34</v>
      </c>
      <c r="C97" s="19">
        <v>3</v>
      </c>
      <c r="D97" s="19" t="s">
        <v>28</v>
      </c>
      <c r="E97" s="29" t="s">
        <v>571</v>
      </c>
      <c r="F97" s="29" t="s">
        <v>574</v>
      </c>
      <c r="G97" s="28">
        <v>20</v>
      </c>
      <c r="H97" s="30">
        <v>36.200000000000003</v>
      </c>
      <c r="I97" s="22">
        <f>G97*H97</f>
        <v>724</v>
      </c>
      <c r="J97" s="28">
        <v>40</v>
      </c>
      <c r="K97" s="28" t="s">
        <v>209</v>
      </c>
      <c r="L97" s="31" t="s">
        <v>540</v>
      </c>
    </row>
    <row r="98" spans="1:12" s="3" customFormat="1" ht="24.75" customHeight="1">
      <c r="A98" s="10">
        <v>5386</v>
      </c>
      <c r="B98" s="11" t="s">
        <v>34</v>
      </c>
      <c r="C98" s="12">
        <v>3</v>
      </c>
      <c r="D98" s="12" t="s">
        <v>28</v>
      </c>
      <c r="E98" s="25" t="s">
        <v>571</v>
      </c>
      <c r="F98" s="25" t="s">
        <v>1002</v>
      </c>
      <c r="G98" s="24">
        <v>10</v>
      </c>
      <c r="H98" s="26">
        <v>91.81</v>
      </c>
      <c r="I98" s="15">
        <f>G98*H98</f>
        <v>918.1</v>
      </c>
      <c r="J98" s="24">
        <v>40</v>
      </c>
      <c r="K98" s="24" t="s">
        <v>209</v>
      </c>
      <c r="L98" s="27" t="s">
        <v>540</v>
      </c>
    </row>
    <row r="99" spans="1:12" s="3" customFormat="1" ht="24.75" customHeight="1">
      <c r="A99" s="17">
        <v>5386</v>
      </c>
      <c r="B99" s="18" t="s">
        <v>35</v>
      </c>
      <c r="C99" s="19">
        <v>3</v>
      </c>
      <c r="D99" s="19" t="s">
        <v>28</v>
      </c>
      <c r="E99" s="29" t="s">
        <v>850</v>
      </c>
      <c r="F99" s="29" t="s">
        <v>1222</v>
      </c>
      <c r="G99" s="28">
        <v>10</v>
      </c>
      <c r="H99" s="30">
        <v>27.62</v>
      </c>
      <c r="I99" s="22">
        <f>H99*G99</f>
        <v>276.2</v>
      </c>
      <c r="J99" s="28">
        <v>40</v>
      </c>
      <c r="K99" s="28" t="s">
        <v>209</v>
      </c>
      <c r="L99" s="31" t="s">
        <v>540</v>
      </c>
    </row>
    <row r="100" spans="1:12" s="3" customFormat="1" ht="24.75" customHeight="1">
      <c r="A100" s="10">
        <v>5386</v>
      </c>
      <c r="B100" s="11" t="s">
        <v>35</v>
      </c>
      <c r="C100" s="12">
        <v>3</v>
      </c>
      <c r="D100" s="12" t="s">
        <v>28</v>
      </c>
      <c r="E100" s="25" t="s">
        <v>575</v>
      </c>
      <c r="F100" s="25" t="s">
        <v>385</v>
      </c>
      <c r="G100" s="24">
        <v>3</v>
      </c>
      <c r="H100" s="26">
        <v>100</v>
      </c>
      <c r="I100" s="15">
        <f>H100*G100</f>
        <v>300</v>
      </c>
      <c r="J100" s="24">
        <v>100</v>
      </c>
      <c r="K100" s="24">
        <v>0</v>
      </c>
      <c r="L100" s="27" t="s">
        <v>97</v>
      </c>
    </row>
    <row r="101" spans="1:12" s="3" customFormat="1" ht="24.75" customHeight="1">
      <c r="A101" s="17">
        <v>5386</v>
      </c>
      <c r="B101" s="18" t="s">
        <v>34</v>
      </c>
      <c r="C101" s="19">
        <v>3</v>
      </c>
      <c r="D101" s="19" t="s">
        <v>28</v>
      </c>
      <c r="E101" s="29" t="s">
        <v>1079</v>
      </c>
      <c r="F101" s="29" t="s">
        <v>851</v>
      </c>
      <c r="G101" s="28">
        <v>1</v>
      </c>
      <c r="H101" s="30">
        <v>528.22</v>
      </c>
      <c r="I101" s="22">
        <f>G101*H101</f>
        <v>528.22</v>
      </c>
      <c r="J101" s="28">
        <v>20</v>
      </c>
      <c r="K101" s="28" t="s">
        <v>852</v>
      </c>
      <c r="L101" s="31">
        <v>0</v>
      </c>
    </row>
    <row r="102" spans="1:12" s="3" customFormat="1" ht="24.75" customHeight="1">
      <c r="A102" s="10">
        <v>5386</v>
      </c>
      <c r="B102" s="11" t="s">
        <v>35</v>
      </c>
      <c r="C102" s="12">
        <v>3</v>
      </c>
      <c r="D102" s="12" t="s">
        <v>28</v>
      </c>
      <c r="E102" s="25" t="s">
        <v>853</v>
      </c>
      <c r="F102" s="25" t="s">
        <v>1221</v>
      </c>
      <c r="G102" s="24">
        <v>15</v>
      </c>
      <c r="H102" s="26">
        <v>250</v>
      </c>
      <c r="I102" s="15">
        <f>H102*G102</f>
        <v>3750</v>
      </c>
      <c r="J102" s="24">
        <v>20</v>
      </c>
      <c r="K102" s="24" t="s">
        <v>854</v>
      </c>
      <c r="L102" s="27">
        <v>0</v>
      </c>
    </row>
    <row r="103" spans="1:12" s="3" customFormat="1" ht="24.75" customHeight="1">
      <c r="A103" s="17">
        <v>5386</v>
      </c>
      <c r="B103" s="18" t="s">
        <v>34</v>
      </c>
      <c r="C103" s="19">
        <v>3</v>
      </c>
      <c r="D103" s="19" t="s">
        <v>28</v>
      </c>
      <c r="E103" s="29" t="s">
        <v>1081</v>
      </c>
      <c r="F103" s="29" t="s">
        <v>1080</v>
      </c>
      <c r="G103" s="28">
        <v>4</v>
      </c>
      <c r="H103" s="30">
        <v>576</v>
      </c>
      <c r="I103" s="22">
        <f>G103*H103</f>
        <v>2304</v>
      </c>
      <c r="J103" s="28">
        <v>10</v>
      </c>
      <c r="K103" s="28" t="s">
        <v>846</v>
      </c>
      <c r="L103" s="31" t="s">
        <v>39</v>
      </c>
    </row>
    <row r="104" spans="1:12" s="3" customFormat="1" ht="24.75" customHeight="1">
      <c r="A104" s="10">
        <v>5386</v>
      </c>
      <c r="B104" s="11" t="s">
        <v>35</v>
      </c>
      <c r="C104" s="12">
        <v>3</v>
      </c>
      <c r="D104" s="12" t="s">
        <v>28</v>
      </c>
      <c r="E104" s="25" t="s">
        <v>857</v>
      </c>
      <c r="F104" s="25" t="s">
        <v>858</v>
      </c>
      <c r="G104" s="24">
        <v>2</v>
      </c>
      <c r="H104" s="26">
        <v>481</v>
      </c>
      <c r="I104" s="15">
        <f>H104*G104</f>
        <v>962</v>
      </c>
      <c r="J104" s="24">
        <v>20</v>
      </c>
      <c r="K104" s="24" t="s">
        <v>846</v>
      </c>
      <c r="L104" s="27" t="s">
        <v>39</v>
      </c>
    </row>
    <row r="105" spans="1:12" s="3" customFormat="1" ht="24.75" customHeight="1">
      <c r="A105" s="17">
        <v>5386</v>
      </c>
      <c r="B105" s="18" t="s">
        <v>34</v>
      </c>
      <c r="C105" s="19">
        <v>3</v>
      </c>
      <c r="D105" s="19" t="s">
        <v>28</v>
      </c>
      <c r="E105" s="29" t="s">
        <v>857</v>
      </c>
      <c r="F105" s="29" t="s">
        <v>1082</v>
      </c>
      <c r="G105" s="28">
        <v>2</v>
      </c>
      <c r="H105" s="30">
        <v>466</v>
      </c>
      <c r="I105" s="22">
        <f>G105*H105</f>
        <v>932</v>
      </c>
      <c r="J105" s="28">
        <v>20</v>
      </c>
      <c r="K105" s="28" t="s">
        <v>856</v>
      </c>
      <c r="L105" s="31" t="s">
        <v>39</v>
      </c>
    </row>
    <row r="106" spans="1:12" s="3" customFormat="1" ht="24.75" customHeight="1">
      <c r="A106" s="10">
        <v>5386</v>
      </c>
      <c r="B106" s="11" t="s">
        <v>35</v>
      </c>
      <c r="C106" s="12">
        <v>3</v>
      </c>
      <c r="D106" s="12" t="s">
        <v>28</v>
      </c>
      <c r="E106" s="25" t="s">
        <v>859</v>
      </c>
      <c r="F106" s="25" t="s">
        <v>1083</v>
      </c>
      <c r="G106" s="24">
        <v>10</v>
      </c>
      <c r="H106" s="26">
        <v>192.09</v>
      </c>
      <c r="I106" s="15">
        <f>H106*G106</f>
        <v>1920.9</v>
      </c>
      <c r="J106" s="24">
        <v>20</v>
      </c>
      <c r="K106" s="24" t="s">
        <v>856</v>
      </c>
      <c r="L106" s="27" t="s">
        <v>73</v>
      </c>
    </row>
    <row r="107" spans="1:12" s="3" customFormat="1" ht="24.75" customHeight="1">
      <c r="A107" s="17">
        <v>5386</v>
      </c>
      <c r="B107" s="18" t="s">
        <v>34</v>
      </c>
      <c r="C107" s="19">
        <v>3</v>
      </c>
      <c r="D107" s="19" t="s">
        <v>28</v>
      </c>
      <c r="E107" s="29" t="s">
        <v>859</v>
      </c>
      <c r="F107" s="29" t="s">
        <v>1084</v>
      </c>
      <c r="G107" s="28">
        <v>10</v>
      </c>
      <c r="H107" s="30">
        <v>180.65</v>
      </c>
      <c r="I107" s="22">
        <f>G107*H107</f>
        <v>1806.5</v>
      </c>
      <c r="J107" s="28">
        <v>20</v>
      </c>
      <c r="K107" s="28" t="s">
        <v>856</v>
      </c>
      <c r="L107" s="31" t="s">
        <v>73</v>
      </c>
    </row>
    <row r="108" spans="1:12" ht="24.75" customHeight="1">
      <c r="A108" s="10">
        <v>5386</v>
      </c>
      <c r="B108" s="11" t="s">
        <v>35</v>
      </c>
      <c r="C108" s="12">
        <v>3</v>
      </c>
      <c r="D108" s="12" t="s">
        <v>28</v>
      </c>
      <c r="E108" s="25" t="s">
        <v>859</v>
      </c>
      <c r="F108" s="25" t="s">
        <v>860</v>
      </c>
      <c r="G108" s="24">
        <v>10</v>
      </c>
      <c r="H108" s="26">
        <v>153.85</v>
      </c>
      <c r="I108" s="15">
        <f>H108*G108</f>
        <v>1538.5</v>
      </c>
      <c r="J108" s="24">
        <v>20</v>
      </c>
      <c r="K108" s="24" t="s">
        <v>856</v>
      </c>
      <c r="L108" s="27" t="s">
        <v>73</v>
      </c>
    </row>
    <row r="109" spans="1:12" ht="24.75" customHeight="1">
      <c r="A109" s="17">
        <v>5386</v>
      </c>
      <c r="B109" s="18" t="s">
        <v>34</v>
      </c>
      <c r="C109" s="19">
        <v>3</v>
      </c>
      <c r="D109" s="19" t="s">
        <v>28</v>
      </c>
      <c r="E109" s="29" t="s">
        <v>859</v>
      </c>
      <c r="F109" s="29" t="s">
        <v>861</v>
      </c>
      <c r="G109" s="28">
        <v>10</v>
      </c>
      <c r="H109" s="30">
        <v>141.13</v>
      </c>
      <c r="I109" s="22">
        <f>G109*H109</f>
        <v>1411.3</v>
      </c>
      <c r="J109" s="28">
        <v>20</v>
      </c>
      <c r="K109" s="28" t="s">
        <v>856</v>
      </c>
      <c r="L109" s="31" t="s">
        <v>73</v>
      </c>
    </row>
    <row r="110" spans="1:12" ht="24.75" customHeight="1">
      <c r="A110" s="10">
        <v>5386</v>
      </c>
      <c r="B110" s="11" t="s">
        <v>35</v>
      </c>
      <c r="C110" s="12">
        <v>3</v>
      </c>
      <c r="D110" s="12" t="s">
        <v>28</v>
      </c>
      <c r="E110" s="25" t="s">
        <v>1016</v>
      </c>
      <c r="F110" s="25" t="s">
        <v>1219</v>
      </c>
      <c r="G110" s="24">
        <v>3</v>
      </c>
      <c r="H110" s="26">
        <v>485.11</v>
      </c>
      <c r="I110" s="15">
        <f>H110*G110</f>
        <v>1455.33</v>
      </c>
      <c r="J110" s="24">
        <v>20</v>
      </c>
      <c r="K110" s="24" t="s">
        <v>862</v>
      </c>
      <c r="L110" s="27" t="s">
        <v>73</v>
      </c>
    </row>
    <row r="111" spans="1:12" ht="24.75" customHeight="1">
      <c r="A111" s="17">
        <v>5386</v>
      </c>
      <c r="B111" s="18" t="s">
        <v>34</v>
      </c>
      <c r="C111" s="19">
        <v>3</v>
      </c>
      <c r="D111" s="19" t="s">
        <v>28</v>
      </c>
      <c r="E111" s="29" t="s">
        <v>1016</v>
      </c>
      <c r="F111" s="29" t="s">
        <v>1220</v>
      </c>
      <c r="G111" s="28">
        <v>3</v>
      </c>
      <c r="H111" s="30">
        <v>383.14</v>
      </c>
      <c r="I111" s="22">
        <f>G111*H111</f>
        <v>1149.42</v>
      </c>
      <c r="J111" s="28">
        <v>20</v>
      </c>
      <c r="K111" s="28" t="s">
        <v>862</v>
      </c>
      <c r="L111" s="31" t="s">
        <v>73</v>
      </c>
    </row>
    <row r="112" spans="1:12" ht="28.5">
      <c r="A112" s="10">
        <v>5386</v>
      </c>
      <c r="B112" s="11" t="s">
        <v>35</v>
      </c>
      <c r="C112" s="12">
        <v>3</v>
      </c>
      <c r="D112" s="12" t="s">
        <v>28</v>
      </c>
      <c r="E112" s="25" t="s">
        <v>863</v>
      </c>
      <c r="F112" s="25" t="s">
        <v>864</v>
      </c>
      <c r="G112" s="24">
        <v>4</v>
      </c>
      <c r="H112" s="26">
        <v>180.65</v>
      </c>
      <c r="I112" s="15">
        <f>H112*G112</f>
        <v>722.6</v>
      </c>
      <c r="J112" s="24">
        <v>20</v>
      </c>
      <c r="K112" s="24" t="s">
        <v>856</v>
      </c>
      <c r="L112" s="27" t="s">
        <v>73</v>
      </c>
    </row>
    <row r="113" spans="1:12" ht="24.6" customHeight="1">
      <c r="A113" s="17">
        <v>5386</v>
      </c>
      <c r="B113" s="18" t="s">
        <v>34</v>
      </c>
      <c r="C113" s="19">
        <v>3</v>
      </c>
      <c r="D113" s="19" t="s">
        <v>28</v>
      </c>
      <c r="E113" s="29" t="s">
        <v>576</v>
      </c>
      <c r="F113" s="29" t="s">
        <v>577</v>
      </c>
      <c r="G113" s="28">
        <v>1</v>
      </c>
      <c r="H113" s="30">
        <v>18</v>
      </c>
      <c r="I113" s="22">
        <f>G113*H113</f>
        <v>18</v>
      </c>
      <c r="J113" s="28">
        <v>100</v>
      </c>
      <c r="K113" s="28" t="s">
        <v>198</v>
      </c>
      <c r="L113" s="31" t="s">
        <v>97</v>
      </c>
    </row>
    <row r="114" spans="1:12" ht="24.6" customHeight="1">
      <c r="A114" s="10">
        <v>5386</v>
      </c>
      <c r="B114" s="11" t="s">
        <v>35</v>
      </c>
      <c r="C114" s="12">
        <v>3</v>
      </c>
      <c r="D114" s="12" t="s">
        <v>28</v>
      </c>
      <c r="E114" s="25" t="s">
        <v>578</v>
      </c>
      <c r="F114" s="25" t="s">
        <v>1085</v>
      </c>
      <c r="G114" s="24">
        <v>5</v>
      </c>
      <c r="H114" s="26">
        <v>300</v>
      </c>
      <c r="I114" s="15">
        <f>H114*G114</f>
        <v>1500</v>
      </c>
      <c r="J114" s="24">
        <v>100</v>
      </c>
      <c r="K114" s="24" t="s">
        <v>412</v>
      </c>
      <c r="L114" s="27" t="s">
        <v>97</v>
      </c>
    </row>
    <row r="115" spans="1:12" ht="24.6" customHeight="1">
      <c r="A115" s="17">
        <v>5386</v>
      </c>
      <c r="B115" s="18" t="s">
        <v>34</v>
      </c>
      <c r="C115" s="19">
        <v>3</v>
      </c>
      <c r="D115" s="19" t="s">
        <v>28</v>
      </c>
      <c r="E115" s="29" t="s">
        <v>579</v>
      </c>
      <c r="F115" s="29" t="s">
        <v>580</v>
      </c>
      <c r="G115" s="28">
        <v>100</v>
      </c>
      <c r="H115" s="30">
        <v>0.72</v>
      </c>
      <c r="I115" s="22">
        <f>G115*H115</f>
        <v>72</v>
      </c>
      <c r="J115" s="28">
        <v>100</v>
      </c>
      <c r="K115" s="28" t="s">
        <v>581</v>
      </c>
      <c r="L115" s="31" t="s">
        <v>97</v>
      </c>
    </row>
    <row r="116" spans="1:12" ht="24.6" customHeight="1">
      <c r="A116" s="10">
        <v>5386</v>
      </c>
      <c r="B116" s="11" t="s">
        <v>34</v>
      </c>
      <c r="C116" s="12">
        <v>3</v>
      </c>
      <c r="D116" s="12" t="s">
        <v>28</v>
      </c>
      <c r="E116" s="25" t="s">
        <v>865</v>
      </c>
      <c r="F116" s="25" t="s">
        <v>866</v>
      </c>
      <c r="G116" s="24">
        <v>2</v>
      </c>
      <c r="H116" s="26">
        <v>186.95</v>
      </c>
      <c r="I116" s="15">
        <f>G116*H116</f>
        <v>373.9</v>
      </c>
      <c r="J116" s="24">
        <v>10</v>
      </c>
      <c r="K116" s="24">
        <v>22.23</v>
      </c>
      <c r="L116" s="27" t="s">
        <v>80</v>
      </c>
    </row>
    <row r="117" spans="1:12" ht="24.6" customHeight="1">
      <c r="A117" s="17">
        <v>5386</v>
      </c>
      <c r="B117" s="18" t="s">
        <v>35</v>
      </c>
      <c r="C117" s="19">
        <v>3</v>
      </c>
      <c r="D117" s="19" t="s">
        <v>28</v>
      </c>
      <c r="E117" s="29" t="s">
        <v>867</v>
      </c>
      <c r="F117" s="29"/>
      <c r="G117" s="28">
        <v>10</v>
      </c>
      <c r="H117" s="30">
        <v>95</v>
      </c>
      <c r="I117" s="22">
        <f>H117*G117</f>
        <v>950</v>
      </c>
      <c r="J117" s="28">
        <v>10</v>
      </c>
      <c r="K117" s="28" t="s">
        <v>284</v>
      </c>
      <c r="L117" s="31" t="s">
        <v>97</v>
      </c>
    </row>
    <row r="118" spans="1:12" ht="24.6" customHeight="1">
      <c r="A118" s="10">
        <v>5386</v>
      </c>
      <c r="B118" s="11" t="s">
        <v>35</v>
      </c>
      <c r="C118" s="12">
        <v>3</v>
      </c>
      <c r="D118" s="12" t="s">
        <v>28</v>
      </c>
      <c r="E118" s="25" t="s">
        <v>582</v>
      </c>
      <c r="F118" s="25" t="s">
        <v>583</v>
      </c>
      <c r="G118" s="24">
        <v>1</v>
      </c>
      <c r="H118" s="26">
        <v>8.86</v>
      </c>
      <c r="I118" s="15">
        <f>H118*G118</f>
        <v>8.86</v>
      </c>
      <c r="J118" s="24">
        <v>100</v>
      </c>
      <c r="K118" s="24" t="s">
        <v>94</v>
      </c>
      <c r="L118" s="27" t="s">
        <v>97</v>
      </c>
    </row>
    <row r="119" spans="1:12" ht="24.6" customHeight="1">
      <c r="A119" s="17">
        <v>5386</v>
      </c>
      <c r="B119" s="18" t="s">
        <v>34</v>
      </c>
      <c r="C119" s="19">
        <v>3</v>
      </c>
      <c r="D119" s="19" t="s">
        <v>28</v>
      </c>
      <c r="E119" s="29" t="s">
        <v>582</v>
      </c>
      <c r="F119" s="29" t="s">
        <v>584</v>
      </c>
      <c r="G119" s="28">
        <v>5</v>
      </c>
      <c r="H119" s="30">
        <v>6.51</v>
      </c>
      <c r="I119" s="22">
        <f>G119*H119</f>
        <v>32.549999999999997</v>
      </c>
      <c r="J119" s="28">
        <v>100</v>
      </c>
      <c r="K119" s="28" t="s">
        <v>94</v>
      </c>
      <c r="L119" s="31" t="s">
        <v>97</v>
      </c>
    </row>
    <row r="120" spans="1:12" ht="24.6" customHeight="1">
      <c r="A120" s="10">
        <v>5386</v>
      </c>
      <c r="B120" s="11" t="s">
        <v>35</v>
      </c>
      <c r="C120" s="12">
        <v>3</v>
      </c>
      <c r="D120" s="12" t="s">
        <v>28</v>
      </c>
      <c r="E120" s="25" t="s">
        <v>207</v>
      </c>
      <c r="F120" s="25" t="s">
        <v>208</v>
      </c>
      <c r="G120" s="24">
        <v>20</v>
      </c>
      <c r="H120" s="26">
        <v>62</v>
      </c>
      <c r="I120" s="15">
        <f>H120*G120</f>
        <v>1240</v>
      </c>
      <c r="J120" s="24">
        <v>50</v>
      </c>
      <c r="K120" s="24" t="s">
        <v>209</v>
      </c>
      <c r="L120" s="27" t="s">
        <v>210</v>
      </c>
    </row>
    <row r="121" spans="1:12" ht="24.6" customHeight="1">
      <c r="A121" s="17">
        <v>5386</v>
      </c>
      <c r="B121" s="18" t="s">
        <v>35</v>
      </c>
      <c r="C121" s="19">
        <v>3</v>
      </c>
      <c r="D121" s="19" t="s">
        <v>28</v>
      </c>
      <c r="E121" s="29" t="s">
        <v>585</v>
      </c>
      <c r="F121" s="29" t="s">
        <v>586</v>
      </c>
      <c r="G121" s="28">
        <v>30</v>
      </c>
      <c r="H121" s="30">
        <v>16</v>
      </c>
      <c r="I121" s="22">
        <f>H121*G121</f>
        <v>480</v>
      </c>
      <c r="J121" s="28">
        <v>100</v>
      </c>
      <c r="K121" s="28" t="s">
        <v>387</v>
      </c>
      <c r="L121" s="31" t="s">
        <v>97</v>
      </c>
    </row>
    <row r="122" spans="1:12" ht="24.75" customHeight="1">
      <c r="A122" s="10">
        <v>5386</v>
      </c>
      <c r="B122" s="11" t="s">
        <v>34</v>
      </c>
      <c r="C122" s="12">
        <v>3</v>
      </c>
      <c r="D122" s="12" t="s">
        <v>28</v>
      </c>
      <c r="E122" s="25" t="s">
        <v>585</v>
      </c>
      <c r="F122" s="25" t="s">
        <v>587</v>
      </c>
      <c r="G122" s="24">
        <v>4</v>
      </c>
      <c r="H122" s="26">
        <v>140</v>
      </c>
      <c r="I122" s="15">
        <f>G122*H122</f>
        <v>560</v>
      </c>
      <c r="J122" s="24">
        <v>100</v>
      </c>
      <c r="K122" s="24" t="s">
        <v>387</v>
      </c>
      <c r="L122" s="27" t="s">
        <v>97</v>
      </c>
    </row>
    <row r="123" spans="1:12" ht="24.75" customHeight="1">
      <c r="A123" s="17">
        <v>5386</v>
      </c>
      <c r="B123" s="18" t="s">
        <v>35</v>
      </c>
      <c r="C123" s="19">
        <v>3</v>
      </c>
      <c r="D123" s="19" t="s">
        <v>28</v>
      </c>
      <c r="E123" s="29" t="s">
        <v>585</v>
      </c>
      <c r="F123" s="29" t="s">
        <v>588</v>
      </c>
      <c r="G123" s="28">
        <v>4</v>
      </c>
      <c r="H123" s="30">
        <v>319</v>
      </c>
      <c r="I123" s="22">
        <f>H123*G123</f>
        <v>1276</v>
      </c>
      <c r="J123" s="28">
        <v>100</v>
      </c>
      <c r="K123" s="28" t="s">
        <v>387</v>
      </c>
      <c r="L123" s="31" t="s">
        <v>97</v>
      </c>
    </row>
    <row r="124" spans="1:12" ht="24.75" customHeight="1">
      <c r="A124" s="10">
        <v>5386</v>
      </c>
      <c r="B124" s="11" t="s">
        <v>34</v>
      </c>
      <c r="C124" s="12">
        <v>3</v>
      </c>
      <c r="D124" s="12" t="s">
        <v>28</v>
      </c>
      <c r="E124" s="25" t="s">
        <v>585</v>
      </c>
      <c r="F124" s="25" t="s">
        <v>589</v>
      </c>
      <c r="G124" s="24">
        <v>60</v>
      </c>
      <c r="H124" s="26">
        <v>16</v>
      </c>
      <c r="I124" s="15">
        <f>G124*H124</f>
        <v>960</v>
      </c>
      <c r="J124" s="24">
        <v>100</v>
      </c>
      <c r="K124" s="24" t="s">
        <v>387</v>
      </c>
      <c r="L124" s="27" t="s">
        <v>97</v>
      </c>
    </row>
    <row r="125" spans="1:12" ht="24.75" customHeight="1">
      <c r="A125" s="17">
        <v>5386</v>
      </c>
      <c r="B125" s="18" t="s">
        <v>35</v>
      </c>
      <c r="C125" s="19">
        <v>3</v>
      </c>
      <c r="D125" s="19" t="s">
        <v>28</v>
      </c>
      <c r="E125" s="29" t="s">
        <v>585</v>
      </c>
      <c r="F125" s="29" t="s">
        <v>590</v>
      </c>
      <c r="G125" s="28">
        <v>20</v>
      </c>
      <c r="H125" s="30">
        <v>19.12</v>
      </c>
      <c r="I125" s="22">
        <f>H125*G125</f>
        <v>382.40000000000003</v>
      </c>
      <c r="J125" s="28">
        <v>100</v>
      </c>
      <c r="K125" s="28" t="s">
        <v>387</v>
      </c>
      <c r="L125" s="31" t="s">
        <v>97</v>
      </c>
    </row>
    <row r="126" spans="1:12" ht="24.75" customHeight="1">
      <c r="A126" s="10">
        <v>5386</v>
      </c>
      <c r="B126" s="11" t="s">
        <v>34</v>
      </c>
      <c r="C126" s="12">
        <v>3</v>
      </c>
      <c r="D126" s="12" t="s">
        <v>28</v>
      </c>
      <c r="E126" s="25" t="s">
        <v>585</v>
      </c>
      <c r="F126" s="25" t="s">
        <v>591</v>
      </c>
      <c r="G126" s="24">
        <v>25</v>
      </c>
      <c r="H126" s="26">
        <v>20</v>
      </c>
      <c r="I126" s="15">
        <f>G126*H126</f>
        <v>500</v>
      </c>
      <c r="J126" s="24">
        <v>100</v>
      </c>
      <c r="K126" s="24" t="s">
        <v>387</v>
      </c>
      <c r="L126" s="27" t="s">
        <v>97</v>
      </c>
    </row>
    <row r="127" spans="1:12" ht="24.75" customHeight="1">
      <c r="A127" s="17">
        <v>5386</v>
      </c>
      <c r="B127" s="18" t="s">
        <v>35</v>
      </c>
      <c r="C127" s="19">
        <v>3</v>
      </c>
      <c r="D127" s="19" t="s">
        <v>28</v>
      </c>
      <c r="E127" s="29" t="s">
        <v>585</v>
      </c>
      <c r="F127" s="29" t="s">
        <v>592</v>
      </c>
      <c r="G127" s="28">
        <v>10</v>
      </c>
      <c r="H127" s="30">
        <v>26.92</v>
      </c>
      <c r="I127" s="22">
        <f>H127*G127</f>
        <v>269.20000000000005</v>
      </c>
      <c r="J127" s="28">
        <v>100</v>
      </c>
      <c r="K127" s="28" t="s">
        <v>387</v>
      </c>
      <c r="L127" s="31" t="s">
        <v>97</v>
      </c>
    </row>
    <row r="128" spans="1:12" ht="24.75" customHeight="1">
      <c r="A128" s="10">
        <v>5386</v>
      </c>
      <c r="B128" s="11" t="s">
        <v>34</v>
      </c>
      <c r="C128" s="12">
        <v>3</v>
      </c>
      <c r="D128" s="12" t="s">
        <v>28</v>
      </c>
      <c r="E128" s="25" t="s">
        <v>585</v>
      </c>
      <c r="F128" s="25" t="s">
        <v>593</v>
      </c>
      <c r="G128" s="24">
        <v>10</v>
      </c>
      <c r="H128" s="26">
        <v>25.16</v>
      </c>
      <c r="I128" s="15">
        <f>G128*H128</f>
        <v>251.6</v>
      </c>
      <c r="J128" s="24">
        <v>100</v>
      </c>
      <c r="K128" s="24" t="s">
        <v>387</v>
      </c>
      <c r="L128" s="27" t="s">
        <v>97</v>
      </c>
    </row>
    <row r="129" spans="1:12" ht="24.75" customHeight="1">
      <c r="A129" s="17">
        <v>5386</v>
      </c>
      <c r="B129" s="18" t="s">
        <v>35</v>
      </c>
      <c r="C129" s="19">
        <v>3</v>
      </c>
      <c r="D129" s="19" t="s">
        <v>28</v>
      </c>
      <c r="E129" s="29" t="s">
        <v>585</v>
      </c>
      <c r="F129" s="29" t="s">
        <v>594</v>
      </c>
      <c r="G129" s="28">
        <v>25</v>
      </c>
      <c r="H129" s="30">
        <v>32.5</v>
      </c>
      <c r="I129" s="22">
        <f>H129*G129</f>
        <v>812.5</v>
      </c>
      <c r="J129" s="28">
        <v>100</v>
      </c>
      <c r="K129" s="28" t="s">
        <v>387</v>
      </c>
      <c r="L129" s="31" t="s">
        <v>97</v>
      </c>
    </row>
    <row r="130" spans="1:12" ht="24.75" customHeight="1">
      <c r="A130" s="10">
        <v>5386</v>
      </c>
      <c r="B130" s="11" t="s">
        <v>34</v>
      </c>
      <c r="C130" s="12">
        <v>3</v>
      </c>
      <c r="D130" s="12" t="s">
        <v>28</v>
      </c>
      <c r="E130" s="25" t="s">
        <v>595</v>
      </c>
      <c r="F130" s="25" t="s">
        <v>596</v>
      </c>
      <c r="G130" s="24">
        <v>20</v>
      </c>
      <c r="H130" s="26">
        <v>168</v>
      </c>
      <c r="I130" s="15">
        <f>G130*H130</f>
        <v>3360</v>
      </c>
      <c r="J130" s="24">
        <v>50</v>
      </c>
      <c r="K130" s="24" t="s">
        <v>387</v>
      </c>
      <c r="L130" s="27" t="s">
        <v>48</v>
      </c>
    </row>
    <row r="131" spans="1:12" ht="24.75" customHeight="1">
      <c r="A131" s="17">
        <v>5386</v>
      </c>
      <c r="B131" s="18" t="s">
        <v>35</v>
      </c>
      <c r="C131" s="19">
        <v>3</v>
      </c>
      <c r="D131" s="19" t="s">
        <v>28</v>
      </c>
      <c r="E131" s="29" t="s">
        <v>597</v>
      </c>
      <c r="F131" s="29" t="s">
        <v>598</v>
      </c>
      <c r="G131" s="28">
        <v>4</v>
      </c>
      <c r="H131" s="30">
        <v>168</v>
      </c>
      <c r="I131" s="22">
        <f>H131*G131</f>
        <v>672</v>
      </c>
      <c r="J131" s="28">
        <v>30</v>
      </c>
      <c r="K131" s="28" t="s">
        <v>387</v>
      </c>
      <c r="L131" s="31" t="s">
        <v>97</v>
      </c>
    </row>
    <row r="132" spans="1:12" ht="24.75" customHeight="1">
      <c r="A132" s="10">
        <v>5386</v>
      </c>
      <c r="B132" s="11" t="s">
        <v>34</v>
      </c>
      <c r="C132" s="12">
        <v>3</v>
      </c>
      <c r="D132" s="12" t="s">
        <v>28</v>
      </c>
      <c r="E132" s="25" t="s">
        <v>597</v>
      </c>
      <c r="F132" s="25" t="s">
        <v>599</v>
      </c>
      <c r="G132" s="24">
        <v>2</v>
      </c>
      <c r="H132" s="26">
        <v>168</v>
      </c>
      <c r="I132" s="15">
        <f>G132*H132</f>
        <v>336</v>
      </c>
      <c r="J132" s="24">
        <v>30</v>
      </c>
      <c r="K132" s="24" t="s">
        <v>387</v>
      </c>
      <c r="L132" s="27" t="s">
        <v>97</v>
      </c>
    </row>
    <row r="133" spans="1:12" ht="24.75" customHeight="1">
      <c r="A133" s="17">
        <v>5386</v>
      </c>
      <c r="B133" s="18" t="s">
        <v>35</v>
      </c>
      <c r="C133" s="19">
        <v>3</v>
      </c>
      <c r="D133" s="19" t="s">
        <v>28</v>
      </c>
      <c r="E133" s="29" t="s">
        <v>597</v>
      </c>
      <c r="F133" s="29" t="s">
        <v>600</v>
      </c>
      <c r="G133" s="28">
        <v>4</v>
      </c>
      <c r="H133" s="30">
        <v>168</v>
      </c>
      <c r="I133" s="22">
        <f>H133*G133</f>
        <v>672</v>
      </c>
      <c r="J133" s="28">
        <v>30</v>
      </c>
      <c r="K133" s="28" t="s">
        <v>387</v>
      </c>
      <c r="L133" s="31" t="s">
        <v>97</v>
      </c>
    </row>
    <row r="134" spans="1:12" ht="24.75" customHeight="1">
      <c r="A134" s="10">
        <v>5386</v>
      </c>
      <c r="B134" s="11" t="s">
        <v>34</v>
      </c>
      <c r="C134" s="12">
        <v>3</v>
      </c>
      <c r="D134" s="12" t="s">
        <v>28</v>
      </c>
      <c r="E134" s="25" t="s">
        <v>597</v>
      </c>
      <c r="F134" s="25" t="s">
        <v>601</v>
      </c>
      <c r="G134" s="24">
        <v>2</v>
      </c>
      <c r="H134" s="26">
        <v>168</v>
      </c>
      <c r="I134" s="15">
        <f>G134*H134</f>
        <v>336</v>
      </c>
      <c r="J134" s="24">
        <v>30</v>
      </c>
      <c r="K134" s="24" t="s">
        <v>387</v>
      </c>
      <c r="L134" s="27" t="s">
        <v>97</v>
      </c>
    </row>
    <row r="135" spans="1:12" ht="24.75" customHeight="1">
      <c r="A135" s="17">
        <v>5386</v>
      </c>
      <c r="B135" s="18" t="s">
        <v>35</v>
      </c>
      <c r="C135" s="19">
        <v>3</v>
      </c>
      <c r="D135" s="19" t="s">
        <v>28</v>
      </c>
      <c r="E135" s="29" t="s">
        <v>597</v>
      </c>
      <c r="F135" s="29" t="s">
        <v>602</v>
      </c>
      <c r="G135" s="28">
        <v>4</v>
      </c>
      <c r="H135" s="30">
        <v>168</v>
      </c>
      <c r="I135" s="22">
        <f>H135*G135</f>
        <v>672</v>
      </c>
      <c r="J135" s="28">
        <v>30</v>
      </c>
      <c r="K135" s="28" t="s">
        <v>387</v>
      </c>
      <c r="L135" s="31" t="s">
        <v>97</v>
      </c>
    </row>
    <row r="136" spans="1:12" ht="24.75" customHeight="1">
      <c r="A136" s="10">
        <v>5386</v>
      </c>
      <c r="B136" s="11" t="s">
        <v>34</v>
      </c>
      <c r="C136" s="12">
        <v>3</v>
      </c>
      <c r="D136" s="12" t="s">
        <v>28</v>
      </c>
      <c r="E136" s="25" t="s">
        <v>597</v>
      </c>
      <c r="F136" s="25" t="s">
        <v>603</v>
      </c>
      <c r="G136" s="24">
        <v>4</v>
      </c>
      <c r="H136" s="26">
        <v>168</v>
      </c>
      <c r="I136" s="15">
        <f>G136*H136</f>
        <v>672</v>
      </c>
      <c r="J136" s="24">
        <v>30</v>
      </c>
      <c r="K136" s="24" t="s">
        <v>387</v>
      </c>
      <c r="L136" s="27" t="s">
        <v>97</v>
      </c>
    </row>
    <row r="137" spans="1:12" ht="24.75" customHeight="1">
      <c r="A137" s="17">
        <v>5386</v>
      </c>
      <c r="B137" s="18" t="s">
        <v>35</v>
      </c>
      <c r="C137" s="19">
        <v>3</v>
      </c>
      <c r="D137" s="19" t="s">
        <v>28</v>
      </c>
      <c r="E137" s="29" t="s">
        <v>597</v>
      </c>
      <c r="F137" s="29" t="s">
        <v>604</v>
      </c>
      <c r="G137" s="28">
        <v>5</v>
      </c>
      <c r="H137" s="30">
        <v>168</v>
      </c>
      <c r="I137" s="22">
        <f>H137*G137</f>
        <v>840</v>
      </c>
      <c r="J137" s="28">
        <v>30</v>
      </c>
      <c r="K137" s="28" t="s">
        <v>387</v>
      </c>
      <c r="L137" s="31" t="s">
        <v>97</v>
      </c>
    </row>
    <row r="138" spans="1:12" ht="24.75" customHeight="1">
      <c r="A138" s="10">
        <v>5386</v>
      </c>
      <c r="B138" s="11" t="s">
        <v>34</v>
      </c>
      <c r="C138" s="12">
        <v>3</v>
      </c>
      <c r="D138" s="12" t="s">
        <v>28</v>
      </c>
      <c r="E138" s="25" t="s">
        <v>597</v>
      </c>
      <c r="F138" s="25" t="s">
        <v>605</v>
      </c>
      <c r="G138" s="24">
        <v>5</v>
      </c>
      <c r="H138" s="26">
        <v>168</v>
      </c>
      <c r="I138" s="15">
        <f>G138*H138</f>
        <v>840</v>
      </c>
      <c r="J138" s="24">
        <v>30</v>
      </c>
      <c r="K138" s="24" t="s">
        <v>387</v>
      </c>
      <c r="L138" s="27" t="s">
        <v>97</v>
      </c>
    </row>
    <row r="139" spans="1:12" ht="24.75" customHeight="1">
      <c r="A139" s="17">
        <v>5386</v>
      </c>
      <c r="B139" s="18" t="s">
        <v>35</v>
      </c>
      <c r="C139" s="19">
        <v>3</v>
      </c>
      <c r="D139" s="19" t="s">
        <v>28</v>
      </c>
      <c r="E139" s="29" t="s">
        <v>597</v>
      </c>
      <c r="F139" s="29" t="s">
        <v>606</v>
      </c>
      <c r="G139" s="28">
        <v>20</v>
      </c>
      <c r="H139" s="30">
        <v>168</v>
      </c>
      <c r="I139" s="22">
        <f>H139*G139</f>
        <v>3360</v>
      </c>
      <c r="J139" s="28">
        <v>50</v>
      </c>
      <c r="K139" s="28" t="s">
        <v>387</v>
      </c>
      <c r="L139" s="31" t="s">
        <v>97</v>
      </c>
    </row>
    <row r="140" spans="1:12" ht="24.75" customHeight="1">
      <c r="A140" s="10">
        <v>5386</v>
      </c>
      <c r="B140" s="11" t="s">
        <v>34</v>
      </c>
      <c r="C140" s="12">
        <v>3</v>
      </c>
      <c r="D140" s="12" t="s">
        <v>28</v>
      </c>
      <c r="E140" s="25" t="s">
        <v>607</v>
      </c>
      <c r="F140" s="25" t="s">
        <v>608</v>
      </c>
      <c r="G140" s="24">
        <v>20</v>
      </c>
      <c r="H140" s="26">
        <v>13</v>
      </c>
      <c r="I140" s="15">
        <f>G140*H140</f>
        <v>260</v>
      </c>
      <c r="J140" s="24">
        <v>100</v>
      </c>
      <c r="K140" s="24">
        <v>2</v>
      </c>
      <c r="L140" s="27" t="s">
        <v>12</v>
      </c>
    </row>
    <row r="141" spans="1:12" ht="24.75" customHeight="1">
      <c r="A141" s="17">
        <v>5386</v>
      </c>
      <c r="B141" s="18" t="s">
        <v>35</v>
      </c>
      <c r="C141" s="19">
        <v>3</v>
      </c>
      <c r="D141" s="19" t="s">
        <v>28</v>
      </c>
      <c r="E141" s="29" t="s">
        <v>607</v>
      </c>
      <c r="F141" s="29" t="s">
        <v>609</v>
      </c>
      <c r="G141" s="28">
        <v>20</v>
      </c>
      <c r="H141" s="30">
        <v>5.5</v>
      </c>
      <c r="I141" s="22">
        <f>H141*G141</f>
        <v>110</v>
      </c>
      <c r="J141" s="28">
        <v>100</v>
      </c>
      <c r="K141" s="28">
        <v>2.2400000000000002</v>
      </c>
      <c r="L141" s="31" t="s">
        <v>12</v>
      </c>
    </row>
    <row r="142" spans="1:12" ht="24.75" customHeight="1">
      <c r="A142" s="10">
        <v>5386</v>
      </c>
      <c r="B142" s="11" t="s">
        <v>34</v>
      </c>
      <c r="C142" s="12">
        <v>3</v>
      </c>
      <c r="D142" s="12" t="s">
        <v>28</v>
      </c>
      <c r="E142" s="25" t="s">
        <v>607</v>
      </c>
      <c r="F142" s="25" t="s">
        <v>610</v>
      </c>
      <c r="G142" s="24">
        <v>1</v>
      </c>
      <c r="H142" s="26">
        <v>290</v>
      </c>
      <c r="I142" s="15">
        <f>G142*H142</f>
        <v>290</v>
      </c>
      <c r="J142" s="24">
        <v>20</v>
      </c>
      <c r="K142" s="24">
        <v>2</v>
      </c>
      <c r="L142" s="27" t="s">
        <v>12</v>
      </c>
    </row>
    <row r="143" spans="1:12" ht="24.75" customHeight="1">
      <c r="A143" s="17">
        <v>5386</v>
      </c>
      <c r="B143" s="18" t="s">
        <v>35</v>
      </c>
      <c r="C143" s="19">
        <v>3</v>
      </c>
      <c r="D143" s="19" t="s">
        <v>28</v>
      </c>
      <c r="E143" s="29" t="s">
        <v>607</v>
      </c>
      <c r="F143" s="29" t="s">
        <v>611</v>
      </c>
      <c r="G143" s="28">
        <v>2</v>
      </c>
      <c r="H143" s="30">
        <v>20</v>
      </c>
      <c r="I143" s="22">
        <f>H143*G143</f>
        <v>40</v>
      </c>
      <c r="J143" s="28">
        <v>20</v>
      </c>
      <c r="K143" s="28">
        <v>2</v>
      </c>
      <c r="L143" s="31" t="s">
        <v>612</v>
      </c>
    </row>
    <row r="144" spans="1:12" ht="24.75" customHeight="1">
      <c r="A144" s="10">
        <v>5386</v>
      </c>
      <c r="B144" s="11" t="s">
        <v>34</v>
      </c>
      <c r="C144" s="12">
        <v>3</v>
      </c>
      <c r="D144" s="12" t="s">
        <v>28</v>
      </c>
      <c r="E144" s="25" t="s">
        <v>869</v>
      </c>
      <c r="F144" s="25" t="s">
        <v>870</v>
      </c>
      <c r="G144" s="24">
        <v>10</v>
      </c>
      <c r="H144" s="26">
        <v>7.9</v>
      </c>
      <c r="I144" s="15">
        <f>G144*H144</f>
        <v>79</v>
      </c>
      <c r="J144" s="24">
        <v>10</v>
      </c>
      <c r="K144" s="24">
        <v>9</v>
      </c>
      <c r="L144" s="27" t="s">
        <v>62</v>
      </c>
    </row>
    <row r="145" spans="1:12" ht="24.75" customHeight="1">
      <c r="A145" s="17">
        <v>5386</v>
      </c>
      <c r="B145" s="18" t="s">
        <v>35</v>
      </c>
      <c r="C145" s="19">
        <v>3</v>
      </c>
      <c r="D145" s="19" t="s">
        <v>28</v>
      </c>
      <c r="E145" s="29" t="s">
        <v>871</v>
      </c>
      <c r="F145" s="29" t="s">
        <v>872</v>
      </c>
      <c r="G145" s="28">
        <v>10</v>
      </c>
      <c r="H145" s="30">
        <v>14</v>
      </c>
      <c r="I145" s="22">
        <f>H145*G145</f>
        <v>140</v>
      </c>
      <c r="J145" s="28">
        <v>10</v>
      </c>
      <c r="K145" s="28" t="s">
        <v>834</v>
      </c>
      <c r="L145" s="31" t="s">
        <v>62</v>
      </c>
    </row>
    <row r="146" spans="1:12" ht="24.75" customHeight="1">
      <c r="A146" s="10">
        <v>5386</v>
      </c>
      <c r="B146" s="11" t="s">
        <v>34</v>
      </c>
      <c r="C146" s="12">
        <v>3</v>
      </c>
      <c r="D146" s="12" t="s">
        <v>28</v>
      </c>
      <c r="E146" s="25" t="s">
        <v>871</v>
      </c>
      <c r="F146" s="25" t="s">
        <v>873</v>
      </c>
      <c r="G146" s="24">
        <v>10</v>
      </c>
      <c r="H146" s="26">
        <v>28</v>
      </c>
      <c r="I146" s="15">
        <f>G146*H146</f>
        <v>280</v>
      </c>
      <c r="J146" s="24">
        <v>10</v>
      </c>
      <c r="K146" s="24" t="s">
        <v>834</v>
      </c>
      <c r="L146" s="27" t="s">
        <v>62</v>
      </c>
    </row>
    <row r="147" spans="1:12" ht="24.75" customHeight="1">
      <c r="A147" s="17">
        <v>5386</v>
      </c>
      <c r="B147" s="18" t="s">
        <v>35</v>
      </c>
      <c r="C147" s="19">
        <v>3</v>
      </c>
      <c r="D147" s="19" t="s">
        <v>28</v>
      </c>
      <c r="E147" s="29" t="s">
        <v>874</v>
      </c>
      <c r="F147" s="29" t="s">
        <v>1086</v>
      </c>
      <c r="G147" s="28">
        <v>1</v>
      </c>
      <c r="H147" s="30">
        <v>50</v>
      </c>
      <c r="I147" s="22">
        <f>H147*G147</f>
        <v>50</v>
      </c>
      <c r="J147" s="28">
        <v>15</v>
      </c>
      <c r="K147" s="28" t="s">
        <v>875</v>
      </c>
      <c r="L147" s="31" t="s">
        <v>97</v>
      </c>
    </row>
    <row r="148" spans="1:12" ht="28.5" customHeight="1">
      <c r="A148" s="10">
        <v>5386</v>
      </c>
      <c r="B148" s="11" t="s">
        <v>34</v>
      </c>
      <c r="C148" s="12">
        <v>3</v>
      </c>
      <c r="D148" s="12" t="s">
        <v>28</v>
      </c>
      <c r="E148" s="25" t="s">
        <v>876</v>
      </c>
      <c r="F148" s="25" t="s">
        <v>1218</v>
      </c>
      <c r="G148" s="24">
        <v>1</v>
      </c>
      <c r="H148" s="26">
        <v>330.9</v>
      </c>
      <c r="I148" s="15">
        <f>G148*H148</f>
        <v>330.9</v>
      </c>
      <c r="J148" s="24">
        <v>15</v>
      </c>
      <c r="K148" s="24" t="s">
        <v>305</v>
      </c>
      <c r="L148" s="27" t="s">
        <v>97</v>
      </c>
    </row>
    <row r="149" spans="1:12" ht="24.75" customHeight="1">
      <c r="A149" s="17">
        <v>5386</v>
      </c>
      <c r="B149" s="18" t="s">
        <v>34</v>
      </c>
      <c r="C149" s="19">
        <v>3</v>
      </c>
      <c r="D149" s="19" t="s">
        <v>28</v>
      </c>
      <c r="E149" s="29" t="s">
        <v>613</v>
      </c>
      <c r="F149" s="29"/>
      <c r="G149" s="28">
        <v>5</v>
      </c>
      <c r="H149" s="30">
        <v>100</v>
      </c>
      <c r="I149" s="22">
        <f>G149*H149</f>
        <v>500</v>
      </c>
      <c r="J149" s="28">
        <v>100</v>
      </c>
      <c r="K149" s="28">
        <v>0</v>
      </c>
      <c r="L149" s="31" t="s">
        <v>97</v>
      </c>
    </row>
    <row r="150" spans="1:12" ht="24.75" customHeight="1">
      <c r="A150" s="10">
        <v>5386</v>
      </c>
      <c r="B150" s="11" t="s">
        <v>35</v>
      </c>
      <c r="C150" s="12">
        <v>3</v>
      </c>
      <c r="D150" s="12" t="s">
        <v>28</v>
      </c>
      <c r="E150" s="25" t="s">
        <v>614</v>
      </c>
      <c r="F150" s="25" t="s">
        <v>615</v>
      </c>
      <c r="G150" s="24">
        <v>200</v>
      </c>
      <c r="H150" s="26">
        <v>10</v>
      </c>
      <c r="I150" s="15">
        <f>H150*G150</f>
        <v>2000</v>
      </c>
      <c r="J150" s="24">
        <v>100</v>
      </c>
      <c r="K150" s="24" t="s">
        <v>127</v>
      </c>
      <c r="L150" s="27" t="s">
        <v>240</v>
      </c>
    </row>
    <row r="151" spans="1:12" ht="24.75" customHeight="1">
      <c r="A151" s="17">
        <v>5386</v>
      </c>
      <c r="B151" s="18" t="s">
        <v>34</v>
      </c>
      <c r="C151" s="19">
        <v>3</v>
      </c>
      <c r="D151" s="19" t="s">
        <v>28</v>
      </c>
      <c r="E151" s="29" t="s">
        <v>614</v>
      </c>
      <c r="F151" s="29" t="s">
        <v>1087</v>
      </c>
      <c r="G151" s="28">
        <v>200</v>
      </c>
      <c r="H151" s="30">
        <v>14</v>
      </c>
      <c r="I151" s="22">
        <f>G151*H151</f>
        <v>2800</v>
      </c>
      <c r="J151" s="28">
        <v>100</v>
      </c>
      <c r="K151" s="28" t="s">
        <v>127</v>
      </c>
      <c r="L151" s="31" t="s">
        <v>240</v>
      </c>
    </row>
    <row r="152" spans="1:12" ht="24.75" customHeight="1">
      <c r="A152" s="10">
        <v>5386</v>
      </c>
      <c r="B152" s="11" t="s">
        <v>35</v>
      </c>
      <c r="C152" s="12">
        <v>3</v>
      </c>
      <c r="D152" s="12" t="s">
        <v>28</v>
      </c>
      <c r="E152" s="25" t="s">
        <v>616</v>
      </c>
      <c r="F152" s="25" t="s">
        <v>617</v>
      </c>
      <c r="G152" s="24">
        <v>300</v>
      </c>
      <c r="H152" s="26">
        <v>1.1499999999999999</v>
      </c>
      <c r="I152" s="15">
        <f>H152*G152</f>
        <v>345</v>
      </c>
      <c r="J152" s="24">
        <v>100</v>
      </c>
      <c r="K152" s="24" t="s">
        <v>618</v>
      </c>
      <c r="L152" s="27" t="s">
        <v>97</v>
      </c>
    </row>
    <row r="153" spans="1:12" ht="24.75" customHeight="1">
      <c r="A153" s="17">
        <v>5386</v>
      </c>
      <c r="B153" s="18" t="s">
        <v>34</v>
      </c>
      <c r="C153" s="19">
        <v>3</v>
      </c>
      <c r="D153" s="19" t="s">
        <v>28</v>
      </c>
      <c r="E153" s="29" t="s">
        <v>616</v>
      </c>
      <c r="F153" s="29" t="s">
        <v>619</v>
      </c>
      <c r="G153" s="28">
        <v>300</v>
      </c>
      <c r="H153" s="30">
        <v>0.45</v>
      </c>
      <c r="I153" s="22">
        <f>G153*H153</f>
        <v>135</v>
      </c>
      <c r="J153" s="28">
        <v>100</v>
      </c>
      <c r="K153" s="28" t="s">
        <v>618</v>
      </c>
      <c r="L153" s="31" t="s">
        <v>97</v>
      </c>
    </row>
    <row r="154" spans="1:12" ht="24.75" customHeight="1">
      <c r="A154" s="10">
        <v>5386</v>
      </c>
      <c r="B154" s="11" t="s">
        <v>35</v>
      </c>
      <c r="C154" s="12">
        <v>3</v>
      </c>
      <c r="D154" s="12" t="s">
        <v>28</v>
      </c>
      <c r="E154" s="25" t="s">
        <v>616</v>
      </c>
      <c r="F154" s="25" t="s">
        <v>620</v>
      </c>
      <c r="G154" s="24">
        <v>300</v>
      </c>
      <c r="H154" s="26">
        <v>0.75</v>
      </c>
      <c r="I154" s="15">
        <f>H154*G154</f>
        <v>225</v>
      </c>
      <c r="J154" s="24">
        <v>100</v>
      </c>
      <c r="K154" s="24" t="s">
        <v>618</v>
      </c>
      <c r="L154" s="27" t="s">
        <v>621</v>
      </c>
    </row>
    <row r="155" spans="1:12" ht="24.75" customHeight="1">
      <c r="A155" s="17">
        <v>5386</v>
      </c>
      <c r="B155" s="18" t="s">
        <v>34</v>
      </c>
      <c r="C155" s="19">
        <v>3</v>
      </c>
      <c r="D155" s="19" t="s">
        <v>28</v>
      </c>
      <c r="E155" s="29" t="s">
        <v>616</v>
      </c>
      <c r="F155" s="29" t="s">
        <v>622</v>
      </c>
      <c r="G155" s="28">
        <v>300</v>
      </c>
      <c r="H155" s="30">
        <v>0.96</v>
      </c>
      <c r="I155" s="22">
        <f>G155*H155</f>
        <v>288</v>
      </c>
      <c r="J155" s="28">
        <v>50</v>
      </c>
      <c r="K155" s="28" t="s">
        <v>618</v>
      </c>
      <c r="L155" s="31" t="s">
        <v>97</v>
      </c>
    </row>
    <row r="156" spans="1:12" ht="24.75" customHeight="1">
      <c r="A156" s="10">
        <v>5386</v>
      </c>
      <c r="B156" s="11" t="s">
        <v>35</v>
      </c>
      <c r="C156" s="12">
        <v>3</v>
      </c>
      <c r="D156" s="12" t="s">
        <v>28</v>
      </c>
      <c r="E156" s="25" t="s">
        <v>616</v>
      </c>
      <c r="F156" s="25" t="s">
        <v>623</v>
      </c>
      <c r="G156" s="24">
        <v>200</v>
      </c>
      <c r="H156" s="26">
        <v>1.5</v>
      </c>
      <c r="I156" s="15">
        <f>H156*G156</f>
        <v>300</v>
      </c>
      <c r="J156" s="24">
        <v>50</v>
      </c>
      <c r="K156" s="24" t="s">
        <v>624</v>
      </c>
      <c r="L156" s="27" t="s">
        <v>97</v>
      </c>
    </row>
    <row r="157" spans="1:12" ht="24.75" customHeight="1">
      <c r="A157" s="17">
        <v>5386</v>
      </c>
      <c r="B157" s="18" t="s">
        <v>34</v>
      </c>
      <c r="C157" s="19">
        <v>3</v>
      </c>
      <c r="D157" s="19" t="s">
        <v>28</v>
      </c>
      <c r="E157" s="29" t="s">
        <v>616</v>
      </c>
      <c r="F157" s="29" t="s">
        <v>625</v>
      </c>
      <c r="G157" s="28">
        <v>200</v>
      </c>
      <c r="H157" s="30">
        <v>1.6</v>
      </c>
      <c r="I157" s="22">
        <f>G157*H157</f>
        <v>320</v>
      </c>
      <c r="J157" s="28">
        <v>50</v>
      </c>
      <c r="K157" s="28" t="s">
        <v>624</v>
      </c>
      <c r="L157" s="31" t="s">
        <v>97</v>
      </c>
    </row>
    <row r="158" spans="1:12" ht="24.75" customHeight="1">
      <c r="A158" s="10">
        <v>5386</v>
      </c>
      <c r="B158" s="11" t="s">
        <v>35</v>
      </c>
      <c r="C158" s="12">
        <v>3</v>
      </c>
      <c r="D158" s="12" t="s">
        <v>28</v>
      </c>
      <c r="E158" s="25" t="s">
        <v>616</v>
      </c>
      <c r="F158" s="25" t="s">
        <v>626</v>
      </c>
      <c r="G158" s="24">
        <v>200</v>
      </c>
      <c r="H158" s="26">
        <v>1.4</v>
      </c>
      <c r="I158" s="15">
        <f>H158*G158</f>
        <v>280</v>
      </c>
      <c r="J158" s="24">
        <v>50</v>
      </c>
      <c r="K158" s="24" t="s">
        <v>624</v>
      </c>
      <c r="L158" s="27" t="s">
        <v>97</v>
      </c>
    </row>
    <row r="159" spans="1:12" ht="24.75" customHeight="1">
      <c r="A159" s="17">
        <v>5386</v>
      </c>
      <c r="B159" s="18" t="s">
        <v>34</v>
      </c>
      <c r="C159" s="19">
        <v>3</v>
      </c>
      <c r="D159" s="19" t="s">
        <v>28</v>
      </c>
      <c r="E159" s="29" t="s">
        <v>616</v>
      </c>
      <c r="F159" s="29" t="s">
        <v>627</v>
      </c>
      <c r="G159" s="28">
        <v>200</v>
      </c>
      <c r="H159" s="30">
        <v>1.5</v>
      </c>
      <c r="I159" s="22">
        <f>G159*H159</f>
        <v>300</v>
      </c>
      <c r="J159" s="28">
        <v>50</v>
      </c>
      <c r="K159" s="28" t="s">
        <v>624</v>
      </c>
      <c r="L159" s="31" t="s">
        <v>97</v>
      </c>
    </row>
    <row r="160" spans="1:12" ht="24.75" customHeight="1">
      <c r="A160" s="10">
        <v>5386</v>
      </c>
      <c r="B160" s="11" t="s">
        <v>35</v>
      </c>
      <c r="C160" s="12">
        <v>3</v>
      </c>
      <c r="D160" s="12" t="s">
        <v>28</v>
      </c>
      <c r="E160" s="25" t="s">
        <v>616</v>
      </c>
      <c r="F160" s="25" t="s">
        <v>628</v>
      </c>
      <c r="G160" s="24">
        <v>200</v>
      </c>
      <c r="H160" s="26">
        <v>1.4</v>
      </c>
      <c r="I160" s="15">
        <f>H160*G160</f>
        <v>280</v>
      </c>
      <c r="J160" s="24">
        <v>50</v>
      </c>
      <c r="K160" s="24" t="s">
        <v>624</v>
      </c>
      <c r="L160" s="27" t="s">
        <v>97</v>
      </c>
    </row>
    <row r="161" spans="1:12" ht="24.75" customHeight="1">
      <c r="A161" s="17">
        <v>5386</v>
      </c>
      <c r="B161" s="18" t="s">
        <v>34</v>
      </c>
      <c r="C161" s="19">
        <v>3</v>
      </c>
      <c r="D161" s="19" t="s">
        <v>28</v>
      </c>
      <c r="E161" s="29" t="s">
        <v>616</v>
      </c>
      <c r="F161" s="29" t="s">
        <v>628</v>
      </c>
      <c r="G161" s="28">
        <v>200</v>
      </c>
      <c r="H161" s="30">
        <v>0.9</v>
      </c>
      <c r="I161" s="22">
        <f>G161*H161</f>
        <v>180</v>
      </c>
      <c r="J161" s="28">
        <v>50</v>
      </c>
      <c r="K161" s="28" t="s">
        <v>624</v>
      </c>
      <c r="L161" s="31" t="s">
        <v>97</v>
      </c>
    </row>
    <row r="162" spans="1:12" ht="24.75" customHeight="1">
      <c r="A162" s="10">
        <v>5386</v>
      </c>
      <c r="B162" s="11" t="s">
        <v>35</v>
      </c>
      <c r="C162" s="12">
        <v>3</v>
      </c>
      <c r="D162" s="12" t="s">
        <v>28</v>
      </c>
      <c r="E162" s="25" t="s">
        <v>616</v>
      </c>
      <c r="F162" s="25" t="s">
        <v>629</v>
      </c>
      <c r="G162" s="24">
        <v>300</v>
      </c>
      <c r="H162" s="26">
        <v>0.8</v>
      </c>
      <c r="I162" s="15">
        <f>H162*G162</f>
        <v>240</v>
      </c>
      <c r="J162" s="24">
        <v>50</v>
      </c>
      <c r="K162" s="24" t="s">
        <v>624</v>
      </c>
      <c r="L162" s="27" t="s">
        <v>97</v>
      </c>
    </row>
    <row r="163" spans="1:12" ht="24.75" customHeight="1">
      <c r="A163" s="17">
        <v>5386</v>
      </c>
      <c r="B163" s="18" t="s">
        <v>34</v>
      </c>
      <c r="C163" s="19">
        <v>3</v>
      </c>
      <c r="D163" s="19" t="s">
        <v>28</v>
      </c>
      <c r="E163" s="29" t="s">
        <v>616</v>
      </c>
      <c r="F163" s="29" t="s">
        <v>630</v>
      </c>
      <c r="G163" s="28">
        <v>200</v>
      </c>
      <c r="H163" s="30">
        <v>1.5</v>
      </c>
      <c r="I163" s="22">
        <f>G163*H163</f>
        <v>300</v>
      </c>
      <c r="J163" s="28">
        <v>50</v>
      </c>
      <c r="K163" s="28" t="s">
        <v>624</v>
      </c>
      <c r="L163" s="31" t="s">
        <v>97</v>
      </c>
    </row>
    <row r="164" spans="1:12" ht="24.75" customHeight="1">
      <c r="A164" s="10">
        <v>5386</v>
      </c>
      <c r="B164" s="11" t="s">
        <v>35</v>
      </c>
      <c r="C164" s="12">
        <v>3</v>
      </c>
      <c r="D164" s="12" t="s">
        <v>28</v>
      </c>
      <c r="E164" s="25" t="s">
        <v>616</v>
      </c>
      <c r="F164" s="25" t="s">
        <v>631</v>
      </c>
      <c r="G164" s="24">
        <v>300</v>
      </c>
      <c r="H164" s="26">
        <v>1.1299999999999999</v>
      </c>
      <c r="I164" s="15">
        <f>H164*G164</f>
        <v>338.99999999999994</v>
      </c>
      <c r="J164" s="24">
        <v>100</v>
      </c>
      <c r="K164" s="24" t="s">
        <v>624</v>
      </c>
      <c r="L164" s="27" t="s">
        <v>97</v>
      </c>
    </row>
    <row r="165" spans="1:12" ht="24.75" customHeight="1">
      <c r="A165" s="17">
        <v>5386</v>
      </c>
      <c r="B165" s="18" t="s">
        <v>34</v>
      </c>
      <c r="C165" s="19">
        <v>3</v>
      </c>
      <c r="D165" s="19" t="s">
        <v>28</v>
      </c>
      <c r="E165" s="29" t="s">
        <v>616</v>
      </c>
      <c r="F165" s="29" t="s">
        <v>632</v>
      </c>
      <c r="G165" s="28">
        <v>300</v>
      </c>
      <c r="H165" s="30">
        <v>0.3</v>
      </c>
      <c r="I165" s="22">
        <f>G165*H165</f>
        <v>90</v>
      </c>
      <c r="J165" s="28">
        <v>50</v>
      </c>
      <c r="K165" s="28" t="s">
        <v>624</v>
      </c>
      <c r="L165" s="31" t="s">
        <v>97</v>
      </c>
    </row>
    <row r="166" spans="1:12" ht="24.75" customHeight="1">
      <c r="A166" s="10">
        <v>5386</v>
      </c>
      <c r="B166" s="11" t="s">
        <v>35</v>
      </c>
      <c r="C166" s="12">
        <v>3</v>
      </c>
      <c r="D166" s="12" t="s">
        <v>28</v>
      </c>
      <c r="E166" s="25" t="s">
        <v>616</v>
      </c>
      <c r="F166" s="25" t="s">
        <v>633</v>
      </c>
      <c r="G166" s="24">
        <v>300</v>
      </c>
      <c r="H166" s="26">
        <v>0.2</v>
      </c>
      <c r="I166" s="15">
        <f>H166*G166</f>
        <v>60</v>
      </c>
      <c r="J166" s="24">
        <v>50</v>
      </c>
      <c r="K166" s="24" t="s">
        <v>624</v>
      </c>
      <c r="L166" s="27" t="s">
        <v>97</v>
      </c>
    </row>
    <row r="167" spans="1:12" ht="24.75" customHeight="1">
      <c r="A167" s="17">
        <v>5386</v>
      </c>
      <c r="B167" s="18" t="s">
        <v>34</v>
      </c>
      <c r="C167" s="19">
        <v>3</v>
      </c>
      <c r="D167" s="19" t="s">
        <v>28</v>
      </c>
      <c r="E167" s="29" t="s">
        <v>616</v>
      </c>
      <c r="F167" s="29" t="s">
        <v>634</v>
      </c>
      <c r="G167" s="28">
        <v>2</v>
      </c>
      <c r="H167" s="30">
        <v>150</v>
      </c>
      <c r="I167" s="22">
        <f>G167*H167</f>
        <v>300</v>
      </c>
      <c r="J167" s="28">
        <v>40</v>
      </c>
      <c r="K167" s="28" t="s">
        <v>618</v>
      </c>
      <c r="L167" s="31" t="s">
        <v>97</v>
      </c>
    </row>
    <row r="168" spans="1:12" ht="24.75" customHeight="1">
      <c r="A168" s="10">
        <v>5386</v>
      </c>
      <c r="B168" s="11" t="s">
        <v>35</v>
      </c>
      <c r="C168" s="12">
        <v>3</v>
      </c>
      <c r="D168" s="12" t="s">
        <v>28</v>
      </c>
      <c r="E168" s="25" t="s">
        <v>616</v>
      </c>
      <c r="F168" s="25" t="s">
        <v>635</v>
      </c>
      <c r="G168" s="24">
        <v>1</v>
      </c>
      <c r="H168" s="26">
        <v>300</v>
      </c>
      <c r="I168" s="15">
        <f>H168*G168</f>
        <v>300</v>
      </c>
      <c r="J168" s="24">
        <v>40</v>
      </c>
      <c r="K168" s="24" t="s">
        <v>618</v>
      </c>
      <c r="L168" s="27" t="s">
        <v>97</v>
      </c>
    </row>
    <row r="169" spans="1:12" ht="28.5">
      <c r="A169" s="17">
        <v>5386</v>
      </c>
      <c r="B169" s="18" t="s">
        <v>35</v>
      </c>
      <c r="C169" s="19">
        <v>3</v>
      </c>
      <c r="D169" s="19" t="s">
        <v>28</v>
      </c>
      <c r="E169" s="29" t="s">
        <v>877</v>
      </c>
      <c r="F169" s="29" t="s">
        <v>1088</v>
      </c>
      <c r="G169" s="28">
        <v>12</v>
      </c>
      <c r="H169" s="30">
        <v>8</v>
      </c>
      <c r="I169" s="22">
        <f>H169*G169</f>
        <v>96</v>
      </c>
      <c r="J169" s="28">
        <v>50</v>
      </c>
      <c r="K169" s="28" t="s">
        <v>265</v>
      </c>
      <c r="L169" s="31" t="s">
        <v>97</v>
      </c>
    </row>
    <row r="170" spans="1:12" ht="28.5">
      <c r="A170" s="10">
        <v>5386</v>
      </c>
      <c r="B170" s="11" t="s">
        <v>34</v>
      </c>
      <c r="C170" s="12">
        <v>3</v>
      </c>
      <c r="D170" s="12" t="s">
        <v>28</v>
      </c>
      <c r="E170" s="25" t="s">
        <v>877</v>
      </c>
      <c r="F170" s="25" t="s">
        <v>1089</v>
      </c>
      <c r="G170" s="24">
        <v>12</v>
      </c>
      <c r="H170" s="26">
        <v>8</v>
      </c>
      <c r="I170" s="15">
        <f>G170*H170</f>
        <v>96</v>
      </c>
      <c r="J170" s="24">
        <v>50</v>
      </c>
      <c r="K170" s="24" t="s">
        <v>265</v>
      </c>
      <c r="L170" s="27" t="s">
        <v>97</v>
      </c>
    </row>
    <row r="171" spans="1:12" ht="28.5">
      <c r="A171" s="17">
        <v>5386</v>
      </c>
      <c r="B171" s="18" t="s">
        <v>35</v>
      </c>
      <c r="C171" s="19">
        <v>3</v>
      </c>
      <c r="D171" s="19" t="s">
        <v>28</v>
      </c>
      <c r="E171" s="29" t="s">
        <v>877</v>
      </c>
      <c r="F171" s="29" t="s">
        <v>1090</v>
      </c>
      <c r="G171" s="28">
        <v>12</v>
      </c>
      <c r="H171" s="30">
        <v>8</v>
      </c>
      <c r="I171" s="22">
        <f>H171*G171</f>
        <v>96</v>
      </c>
      <c r="J171" s="28">
        <v>50</v>
      </c>
      <c r="K171" s="28" t="s">
        <v>265</v>
      </c>
      <c r="L171" s="31" t="s">
        <v>97</v>
      </c>
    </row>
    <row r="172" spans="1:12" ht="28.5">
      <c r="A172" s="10">
        <v>5386</v>
      </c>
      <c r="B172" s="11" t="s">
        <v>34</v>
      </c>
      <c r="C172" s="12">
        <v>3</v>
      </c>
      <c r="D172" s="12" t="s">
        <v>28</v>
      </c>
      <c r="E172" s="25" t="s">
        <v>877</v>
      </c>
      <c r="F172" s="25" t="s">
        <v>1091</v>
      </c>
      <c r="G172" s="24">
        <v>12</v>
      </c>
      <c r="H172" s="26">
        <v>8</v>
      </c>
      <c r="I172" s="15">
        <f>G172*H172</f>
        <v>96</v>
      </c>
      <c r="J172" s="24">
        <v>50</v>
      </c>
      <c r="K172" s="24" t="s">
        <v>265</v>
      </c>
      <c r="L172" s="27" t="s">
        <v>97</v>
      </c>
    </row>
    <row r="173" spans="1:12" ht="28.5">
      <c r="A173" s="17">
        <v>5386</v>
      </c>
      <c r="B173" s="18" t="s">
        <v>35</v>
      </c>
      <c r="C173" s="19">
        <v>3</v>
      </c>
      <c r="D173" s="19" t="s">
        <v>28</v>
      </c>
      <c r="E173" s="29" t="s">
        <v>877</v>
      </c>
      <c r="F173" s="29" t="s">
        <v>1092</v>
      </c>
      <c r="G173" s="28">
        <v>12</v>
      </c>
      <c r="H173" s="30">
        <v>8</v>
      </c>
      <c r="I173" s="22">
        <f>H173*G173</f>
        <v>96</v>
      </c>
      <c r="J173" s="28">
        <v>50</v>
      </c>
      <c r="K173" s="28" t="s">
        <v>265</v>
      </c>
      <c r="L173" s="31" t="s">
        <v>97</v>
      </c>
    </row>
    <row r="174" spans="1:12" ht="28.5">
      <c r="A174" s="10">
        <v>5386</v>
      </c>
      <c r="B174" s="11" t="s">
        <v>34</v>
      </c>
      <c r="C174" s="12">
        <v>3</v>
      </c>
      <c r="D174" s="12" t="s">
        <v>28</v>
      </c>
      <c r="E174" s="25" t="s">
        <v>877</v>
      </c>
      <c r="F174" s="25" t="s">
        <v>1093</v>
      </c>
      <c r="G174" s="24">
        <v>12</v>
      </c>
      <c r="H174" s="26">
        <v>8</v>
      </c>
      <c r="I174" s="15">
        <f>G174*H174</f>
        <v>96</v>
      </c>
      <c r="J174" s="24">
        <v>50</v>
      </c>
      <c r="K174" s="24" t="s">
        <v>265</v>
      </c>
      <c r="L174" s="27" t="s">
        <v>97</v>
      </c>
    </row>
    <row r="175" spans="1:12" ht="28.5">
      <c r="A175" s="17">
        <v>5386</v>
      </c>
      <c r="B175" s="18" t="s">
        <v>35</v>
      </c>
      <c r="C175" s="19">
        <v>3</v>
      </c>
      <c r="D175" s="19" t="s">
        <v>28</v>
      </c>
      <c r="E175" s="29" t="s">
        <v>877</v>
      </c>
      <c r="F175" s="29" t="s">
        <v>1094</v>
      </c>
      <c r="G175" s="28">
        <v>12</v>
      </c>
      <c r="H175" s="30">
        <v>8</v>
      </c>
      <c r="I175" s="22">
        <f>H175*G175</f>
        <v>96</v>
      </c>
      <c r="J175" s="28">
        <v>50</v>
      </c>
      <c r="K175" s="28" t="s">
        <v>265</v>
      </c>
      <c r="L175" s="31" t="s">
        <v>97</v>
      </c>
    </row>
    <row r="176" spans="1:12" ht="28.5">
      <c r="A176" s="10">
        <v>5386</v>
      </c>
      <c r="B176" s="11" t="s">
        <v>34</v>
      </c>
      <c r="C176" s="12">
        <v>3</v>
      </c>
      <c r="D176" s="12" t="s">
        <v>28</v>
      </c>
      <c r="E176" s="25" t="s">
        <v>877</v>
      </c>
      <c r="F176" s="25" t="s">
        <v>1095</v>
      </c>
      <c r="G176" s="24">
        <v>12</v>
      </c>
      <c r="H176" s="26">
        <v>8</v>
      </c>
      <c r="I176" s="15">
        <f>G176*H176</f>
        <v>96</v>
      </c>
      <c r="J176" s="24">
        <v>50</v>
      </c>
      <c r="K176" s="24" t="s">
        <v>265</v>
      </c>
      <c r="L176" s="27" t="s">
        <v>97</v>
      </c>
    </row>
    <row r="177" spans="1:12" ht="24.75" customHeight="1">
      <c r="A177" s="17">
        <v>5386</v>
      </c>
      <c r="B177" s="18" t="s">
        <v>34</v>
      </c>
      <c r="C177" s="19">
        <v>3</v>
      </c>
      <c r="D177" s="19" t="s">
        <v>28</v>
      </c>
      <c r="E177" s="29" t="s">
        <v>636</v>
      </c>
      <c r="F177" s="29" t="s">
        <v>1096</v>
      </c>
      <c r="G177" s="28">
        <v>5</v>
      </c>
      <c r="H177" s="30">
        <v>80</v>
      </c>
      <c r="I177" s="22">
        <f>G177*H177</f>
        <v>400</v>
      </c>
      <c r="J177" s="28">
        <v>100</v>
      </c>
      <c r="K177" s="28" t="s">
        <v>305</v>
      </c>
      <c r="L177" s="31" t="s">
        <v>97</v>
      </c>
    </row>
    <row r="178" spans="1:12" ht="24.75" customHeight="1">
      <c r="A178" s="10">
        <v>5386</v>
      </c>
      <c r="B178" s="11" t="s">
        <v>35</v>
      </c>
      <c r="C178" s="12">
        <v>3</v>
      </c>
      <c r="D178" s="12" t="s">
        <v>28</v>
      </c>
      <c r="E178" s="25" t="s">
        <v>636</v>
      </c>
      <c r="F178" s="25" t="s">
        <v>637</v>
      </c>
      <c r="G178" s="24">
        <v>2</v>
      </c>
      <c r="H178" s="26">
        <v>50</v>
      </c>
      <c r="I178" s="15">
        <f>H178*G178</f>
        <v>100</v>
      </c>
      <c r="J178" s="24">
        <v>100</v>
      </c>
      <c r="K178" s="24" t="s">
        <v>624</v>
      </c>
      <c r="L178" s="27" t="s">
        <v>97</v>
      </c>
    </row>
    <row r="179" spans="1:12" ht="28.5" customHeight="1">
      <c r="A179" s="17">
        <v>5386</v>
      </c>
      <c r="B179" s="18" t="s">
        <v>35</v>
      </c>
      <c r="C179" s="19">
        <v>3</v>
      </c>
      <c r="D179" s="19" t="s">
        <v>28</v>
      </c>
      <c r="E179" s="29" t="s">
        <v>878</v>
      </c>
      <c r="F179" s="29" t="s">
        <v>1217</v>
      </c>
      <c r="G179" s="28">
        <v>2</v>
      </c>
      <c r="H179" s="30">
        <v>374</v>
      </c>
      <c r="I179" s="22">
        <f>H179*G179</f>
        <v>748</v>
      </c>
      <c r="J179" s="28">
        <v>5</v>
      </c>
      <c r="K179" s="28" t="s">
        <v>127</v>
      </c>
      <c r="L179" s="31" t="s">
        <v>97</v>
      </c>
    </row>
    <row r="180" spans="1:12" ht="28.5" customHeight="1">
      <c r="A180" s="10">
        <v>5386</v>
      </c>
      <c r="B180" s="11" t="s">
        <v>34</v>
      </c>
      <c r="C180" s="12">
        <v>3</v>
      </c>
      <c r="D180" s="12" t="s">
        <v>28</v>
      </c>
      <c r="E180" s="25" t="s">
        <v>881</v>
      </c>
      <c r="F180" s="25"/>
      <c r="G180" s="24">
        <v>20</v>
      </c>
      <c r="H180" s="26">
        <v>20</v>
      </c>
      <c r="I180" s="15">
        <f>G180*H180</f>
        <v>400</v>
      </c>
      <c r="J180" s="24">
        <v>10</v>
      </c>
      <c r="K180" s="24" t="s">
        <v>305</v>
      </c>
      <c r="L180" s="27" t="s">
        <v>97</v>
      </c>
    </row>
    <row r="181" spans="1:12" ht="24.75" customHeight="1">
      <c r="A181" s="17">
        <v>5386</v>
      </c>
      <c r="B181" s="18" t="s">
        <v>35</v>
      </c>
      <c r="C181" s="19">
        <v>3</v>
      </c>
      <c r="D181" s="19" t="s">
        <v>28</v>
      </c>
      <c r="E181" s="29" t="s">
        <v>882</v>
      </c>
      <c r="F181" s="29" t="s">
        <v>1224</v>
      </c>
      <c r="G181" s="28">
        <v>10</v>
      </c>
      <c r="H181" s="30">
        <v>225</v>
      </c>
      <c r="I181" s="22">
        <f>H181*G181</f>
        <v>2250</v>
      </c>
      <c r="J181" s="28">
        <v>5</v>
      </c>
      <c r="K181" s="28" t="s">
        <v>883</v>
      </c>
      <c r="L181" s="31" t="s">
        <v>97</v>
      </c>
    </row>
    <row r="182" spans="1:12" ht="24.75" customHeight="1">
      <c r="A182" s="10">
        <v>5386</v>
      </c>
      <c r="B182" s="11" t="s">
        <v>34</v>
      </c>
      <c r="C182" s="12">
        <v>3</v>
      </c>
      <c r="D182" s="12" t="s">
        <v>28</v>
      </c>
      <c r="E182" s="25" t="s">
        <v>638</v>
      </c>
      <c r="F182" s="25" t="s">
        <v>639</v>
      </c>
      <c r="G182" s="24">
        <v>400</v>
      </c>
      <c r="H182" s="26">
        <v>0.36</v>
      </c>
      <c r="I182" s="15">
        <f>G182*H182</f>
        <v>144</v>
      </c>
      <c r="J182" s="24">
        <v>100</v>
      </c>
      <c r="K182" s="24" t="s">
        <v>94</v>
      </c>
      <c r="L182" s="27" t="s">
        <v>640</v>
      </c>
    </row>
    <row r="183" spans="1:12" ht="24.75" customHeight="1">
      <c r="A183" s="17">
        <v>5386</v>
      </c>
      <c r="B183" s="18" t="s">
        <v>34</v>
      </c>
      <c r="C183" s="19">
        <v>3</v>
      </c>
      <c r="D183" s="19" t="s">
        <v>28</v>
      </c>
      <c r="E183" s="29" t="s">
        <v>282</v>
      </c>
      <c r="F183" s="29" t="s">
        <v>283</v>
      </c>
      <c r="G183" s="28">
        <v>10</v>
      </c>
      <c r="H183" s="30">
        <v>1.75</v>
      </c>
      <c r="I183" s="22">
        <f>G183*H183</f>
        <v>17.5</v>
      </c>
      <c r="J183" s="28">
        <v>50</v>
      </c>
      <c r="K183" s="28" t="s">
        <v>284</v>
      </c>
      <c r="L183" s="31" t="s">
        <v>97</v>
      </c>
    </row>
    <row r="184" spans="1:12" ht="24.75" customHeight="1">
      <c r="A184" s="10">
        <v>5386</v>
      </c>
      <c r="B184" s="11" t="s">
        <v>34</v>
      </c>
      <c r="C184" s="12">
        <v>3</v>
      </c>
      <c r="D184" s="12" t="s">
        <v>28</v>
      </c>
      <c r="E184" s="25" t="s">
        <v>885</v>
      </c>
      <c r="F184" s="25" t="s">
        <v>886</v>
      </c>
      <c r="G184" s="24">
        <v>4</v>
      </c>
      <c r="H184" s="26">
        <v>47.81</v>
      </c>
      <c r="I184" s="15">
        <f>G184*H184</f>
        <v>191.24</v>
      </c>
      <c r="J184" s="24">
        <v>5</v>
      </c>
      <c r="K184" s="24" t="s">
        <v>887</v>
      </c>
      <c r="L184" s="27" t="s">
        <v>97</v>
      </c>
    </row>
    <row r="185" spans="1:12" ht="28.5">
      <c r="A185" s="17">
        <v>5386</v>
      </c>
      <c r="B185" s="18" t="s">
        <v>35</v>
      </c>
      <c r="C185" s="19">
        <v>3</v>
      </c>
      <c r="D185" s="19" t="s">
        <v>28</v>
      </c>
      <c r="E185" s="29" t="s">
        <v>888</v>
      </c>
      <c r="F185" s="29" t="s">
        <v>889</v>
      </c>
      <c r="G185" s="28">
        <v>20</v>
      </c>
      <c r="H185" s="30">
        <v>15</v>
      </c>
      <c r="I185" s="22">
        <f>H185*G185</f>
        <v>300</v>
      </c>
      <c r="J185" s="28">
        <v>100</v>
      </c>
      <c r="K185" s="28" t="s">
        <v>305</v>
      </c>
      <c r="L185" s="31">
        <v>0</v>
      </c>
    </row>
    <row r="186" spans="1:12" ht="24.75" customHeight="1">
      <c r="A186" s="10">
        <v>5386</v>
      </c>
      <c r="B186" s="11" t="s">
        <v>35</v>
      </c>
      <c r="C186" s="12">
        <v>3</v>
      </c>
      <c r="D186" s="12" t="s">
        <v>28</v>
      </c>
      <c r="E186" s="25" t="s">
        <v>641</v>
      </c>
      <c r="F186" s="25" t="s">
        <v>642</v>
      </c>
      <c r="G186" s="24">
        <v>1</v>
      </c>
      <c r="H186" s="26">
        <v>250</v>
      </c>
      <c r="I186" s="15">
        <f>H186*G186</f>
        <v>250</v>
      </c>
      <c r="J186" s="24">
        <v>100</v>
      </c>
      <c r="K186" s="24" t="s">
        <v>435</v>
      </c>
      <c r="L186" s="27" t="s">
        <v>168</v>
      </c>
    </row>
    <row r="187" spans="1:12" ht="24.6" customHeight="1">
      <c r="A187" s="17">
        <v>5386</v>
      </c>
      <c r="B187" s="18" t="s">
        <v>34</v>
      </c>
      <c r="C187" s="19">
        <v>3</v>
      </c>
      <c r="D187" s="19" t="s">
        <v>28</v>
      </c>
      <c r="E187" s="29" t="s">
        <v>641</v>
      </c>
      <c r="F187" s="29" t="s">
        <v>1097</v>
      </c>
      <c r="G187" s="28">
        <v>6</v>
      </c>
      <c r="H187" s="30">
        <v>34</v>
      </c>
      <c r="I187" s="22">
        <f>G187*H187</f>
        <v>204</v>
      </c>
      <c r="J187" s="28">
        <v>100</v>
      </c>
      <c r="K187" s="28" t="s">
        <v>435</v>
      </c>
      <c r="L187" s="31" t="s">
        <v>97</v>
      </c>
    </row>
    <row r="188" spans="1:12" ht="24.75" customHeight="1">
      <c r="A188" s="10">
        <v>5386</v>
      </c>
      <c r="B188" s="11" t="s">
        <v>35</v>
      </c>
      <c r="C188" s="12">
        <v>3</v>
      </c>
      <c r="D188" s="12" t="s">
        <v>28</v>
      </c>
      <c r="E188" s="25" t="s">
        <v>641</v>
      </c>
      <c r="F188" s="25" t="s">
        <v>643</v>
      </c>
      <c r="G188" s="24">
        <v>30</v>
      </c>
      <c r="H188" s="26">
        <v>91</v>
      </c>
      <c r="I188" s="15">
        <f>H188*G188</f>
        <v>2730</v>
      </c>
      <c r="J188" s="24">
        <v>100</v>
      </c>
      <c r="K188" s="24" t="s">
        <v>435</v>
      </c>
      <c r="L188" s="27" t="s">
        <v>97</v>
      </c>
    </row>
    <row r="189" spans="1:12" ht="24.75" customHeight="1">
      <c r="A189" s="17">
        <v>5386</v>
      </c>
      <c r="B189" s="18" t="s">
        <v>34</v>
      </c>
      <c r="C189" s="19">
        <v>3</v>
      </c>
      <c r="D189" s="19" t="s">
        <v>28</v>
      </c>
      <c r="E189" s="29" t="s">
        <v>641</v>
      </c>
      <c r="F189" s="29" t="s">
        <v>644</v>
      </c>
      <c r="G189" s="28">
        <v>4</v>
      </c>
      <c r="H189" s="30">
        <v>36.57</v>
      </c>
      <c r="I189" s="22">
        <f>G189*H189</f>
        <v>146.28</v>
      </c>
      <c r="J189" s="28">
        <v>100</v>
      </c>
      <c r="K189" s="28" t="s">
        <v>435</v>
      </c>
      <c r="L189" s="31" t="s">
        <v>97</v>
      </c>
    </row>
    <row r="190" spans="1:12" ht="24.75" customHeight="1">
      <c r="A190" s="10">
        <v>5386</v>
      </c>
      <c r="B190" s="11" t="s">
        <v>35</v>
      </c>
      <c r="C190" s="12">
        <v>3</v>
      </c>
      <c r="D190" s="12" t="s">
        <v>28</v>
      </c>
      <c r="E190" s="25" t="s">
        <v>641</v>
      </c>
      <c r="F190" s="25" t="s">
        <v>645</v>
      </c>
      <c r="G190" s="24">
        <v>4</v>
      </c>
      <c r="H190" s="26">
        <v>5</v>
      </c>
      <c r="I190" s="15">
        <f>H190*G190</f>
        <v>20</v>
      </c>
      <c r="J190" s="24">
        <v>100</v>
      </c>
      <c r="K190" s="24" t="s">
        <v>435</v>
      </c>
      <c r="L190" s="27" t="s">
        <v>97</v>
      </c>
    </row>
    <row r="191" spans="1:12" ht="24.75" customHeight="1">
      <c r="A191" s="17">
        <v>5386</v>
      </c>
      <c r="B191" s="18" t="s">
        <v>34</v>
      </c>
      <c r="C191" s="19">
        <v>3</v>
      </c>
      <c r="D191" s="19" t="s">
        <v>28</v>
      </c>
      <c r="E191" s="29" t="s">
        <v>646</v>
      </c>
      <c r="F191" s="29" t="s">
        <v>647</v>
      </c>
      <c r="G191" s="28">
        <v>3</v>
      </c>
      <c r="H191" s="30">
        <v>24</v>
      </c>
      <c r="I191" s="22">
        <f>G191*H191</f>
        <v>72</v>
      </c>
      <c r="J191" s="28">
        <v>100</v>
      </c>
      <c r="K191" s="28" t="s">
        <v>435</v>
      </c>
      <c r="L191" s="31" t="s">
        <v>97</v>
      </c>
    </row>
    <row r="192" spans="1:12" ht="24.75" customHeight="1">
      <c r="A192" s="10">
        <v>5386</v>
      </c>
      <c r="B192" s="11" t="s">
        <v>34</v>
      </c>
      <c r="C192" s="12">
        <v>3</v>
      </c>
      <c r="D192" s="12" t="s">
        <v>28</v>
      </c>
      <c r="E192" s="25" t="s">
        <v>891</v>
      </c>
      <c r="F192" s="25" t="s">
        <v>1225</v>
      </c>
      <c r="G192" s="24">
        <v>10</v>
      </c>
      <c r="H192" s="26">
        <v>150</v>
      </c>
      <c r="I192" s="15">
        <f>G192*H192</f>
        <v>1500</v>
      </c>
      <c r="J192" s="24">
        <v>10</v>
      </c>
      <c r="K192" s="24" t="s">
        <v>504</v>
      </c>
      <c r="L192" s="27" t="s">
        <v>97</v>
      </c>
    </row>
    <row r="193" spans="1:12" ht="28.5">
      <c r="A193" s="17">
        <v>5386</v>
      </c>
      <c r="B193" s="18" t="s">
        <v>35</v>
      </c>
      <c r="C193" s="19">
        <v>3</v>
      </c>
      <c r="D193" s="19" t="s">
        <v>28</v>
      </c>
      <c r="E193" s="29" t="s">
        <v>648</v>
      </c>
      <c r="F193" s="29"/>
      <c r="G193" s="28">
        <v>1</v>
      </c>
      <c r="H193" s="30">
        <v>600</v>
      </c>
      <c r="I193" s="22">
        <f>H193*G193</f>
        <v>600</v>
      </c>
      <c r="J193" s="28">
        <v>100</v>
      </c>
      <c r="K193" s="28" t="s">
        <v>1013</v>
      </c>
      <c r="L193" s="31" t="s">
        <v>12</v>
      </c>
    </row>
    <row r="194" spans="1:12" ht="24.75" customHeight="1">
      <c r="A194" s="10">
        <v>5386</v>
      </c>
      <c r="B194" s="11" t="s">
        <v>34</v>
      </c>
      <c r="C194" s="12">
        <v>3</v>
      </c>
      <c r="D194" s="12" t="s">
        <v>28</v>
      </c>
      <c r="E194" s="25" t="s">
        <v>649</v>
      </c>
      <c r="F194" s="25" t="s">
        <v>650</v>
      </c>
      <c r="G194" s="24">
        <v>5</v>
      </c>
      <c r="H194" s="26">
        <v>33</v>
      </c>
      <c r="I194" s="15">
        <f>G194*H194</f>
        <v>165</v>
      </c>
      <c r="J194" s="24">
        <v>30</v>
      </c>
      <c r="K194" s="24" t="s">
        <v>387</v>
      </c>
      <c r="L194" s="27" t="s">
        <v>97</v>
      </c>
    </row>
    <row r="195" spans="1:12" ht="24.75" customHeight="1">
      <c r="A195" s="17">
        <v>5386</v>
      </c>
      <c r="B195" s="18" t="s">
        <v>35</v>
      </c>
      <c r="C195" s="19">
        <v>3</v>
      </c>
      <c r="D195" s="19" t="s">
        <v>28</v>
      </c>
      <c r="E195" s="29" t="s">
        <v>649</v>
      </c>
      <c r="F195" s="29" t="s">
        <v>651</v>
      </c>
      <c r="G195" s="28">
        <v>20</v>
      </c>
      <c r="H195" s="30">
        <v>14.5</v>
      </c>
      <c r="I195" s="22">
        <f>H195*G195</f>
        <v>290</v>
      </c>
      <c r="J195" s="28">
        <v>30</v>
      </c>
      <c r="K195" s="28" t="s">
        <v>387</v>
      </c>
      <c r="L195" s="31" t="s">
        <v>97</v>
      </c>
    </row>
    <row r="196" spans="1:12" ht="24.75" customHeight="1">
      <c r="A196" s="10">
        <v>5386</v>
      </c>
      <c r="B196" s="11" t="s">
        <v>34</v>
      </c>
      <c r="C196" s="12">
        <v>3</v>
      </c>
      <c r="D196" s="12" t="s">
        <v>28</v>
      </c>
      <c r="E196" s="25" t="s">
        <v>649</v>
      </c>
      <c r="F196" s="25" t="s">
        <v>652</v>
      </c>
      <c r="G196" s="24">
        <v>10</v>
      </c>
      <c r="H196" s="26">
        <v>30</v>
      </c>
      <c r="I196" s="15">
        <f>G196*H196</f>
        <v>300</v>
      </c>
      <c r="J196" s="24">
        <v>30</v>
      </c>
      <c r="K196" s="24" t="s">
        <v>387</v>
      </c>
      <c r="L196" s="27" t="s">
        <v>97</v>
      </c>
    </row>
    <row r="197" spans="1:12" ht="24.75" customHeight="1">
      <c r="A197" s="17">
        <v>5386</v>
      </c>
      <c r="B197" s="18" t="s">
        <v>35</v>
      </c>
      <c r="C197" s="19">
        <v>3</v>
      </c>
      <c r="D197" s="19" t="s">
        <v>28</v>
      </c>
      <c r="E197" s="29" t="s">
        <v>649</v>
      </c>
      <c r="F197" s="29" t="s">
        <v>1098</v>
      </c>
      <c r="G197" s="28">
        <v>20</v>
      </c>
      <c r="H197" s="30">
        <v>24</v>
      </c>
      <c r="I197" s="22">
        <f>H197*G197</f>
        <v>480</v>
      </c>
      <c r="J197" s="28">
        <v>30</v>
      </c>
      <c r="K197" s="28" t="s">
        <v>387</v>
      </c>
      <c r="L197" s="31" t="s">
        <v>97</v>
      </c>
    </row>
    <row r="198" spans="1:12" ht="24.75" customHeight="1">
      <c r="A198" s="10">
        <v>5386</v>
      </c>
      <c r="B198" s="11" t="s">
        <v>34</v>
      </c>
      <c r="C198" s="12">
        <v>3</v>
      </c>
      <c r="D198" s="12" t="s">
        <v>28</v>
      </c>
      <c r="E198" s="25" t="s">
        <v>649</v>
      </c>
      <c r="F198" s="25" t="s">
        <v>1099</v>
      </c>
      <c r="G198" s="24">
        <v>25</v>
      </c>
      <c r="H198" s="26">
        <v>24</v>
      </c>
      <c r="I198" s="15">
        <f>G198*H198</f>
        <v>600</v>
      </c>
      <c r="J198" s="24">
        <v>30</v>
      </c>
      <c r="K198" s="24" t="s">
        <v>387</v>
      </c>
      <c r="L198" s="27" t="s">
        <v>97</v>
      </c>
    </row>
    <row r="199" spans="1:12" ht="24.75" customHeight="1">
      <c r="A199" s="17">
        <v>5386</v>
      </c>
      <c r="B199" s="18" t="s">
        <v>35</v>
      </c>
      <c r="C199" s="19">
        <v>3</v>
      </c>
      <c r="D199" s="19" t="s">
        <v>28</v>
      </c>
      <c r="E199" s="29" t="s">
        <v>653</v>
      </c>
      <c r="F199" s="29" t="s">
        <v>654</v>
      </c>
      <c r="G199" s="28">
        <v>1</v>
      </c>
      <c r="H199" s="30">
        <v>90</v>
      </c>
      <c r="I199" s="22">
        <f>H199*G199</f>
        <v>90</v>
      </c>
      <c r="J199" s="28">
        <v>100</v>
      </c>
      <c r="K199" s="28" t="s">
        <v>1013</v>
      </c>
      <c r="L199" s="31">
        <v>0</v>
      </c>
    </row>
    <row r="200" spans="1:12" ht="24.75" customHeight="1">
      <c r="A200" s="10">
        <v>5386</v>
      </c>
      <c r="B200" s="11" t="s">
        <v>34</v>
      </c>
      <c r="C200" s="12">
        <v>3</v>
      </c>
      <c r="D200" s="12" t="s">
        <v>28</v>
      </c>
      <c r="E200" s="25" t="s">
        <v>295</v>
      </c>
      <c r="F200" s="25" t="s">
        <v>655</v>
      </c>
      <c r="G200" s="24">
        <v>1</v>
      </c>
      <c r="H200" s="26">
        <v>800</v>
      </c>
      <c r="I200" s="15">
        <f>G200*H200</f>
        <v>800</v>
      </c>
      <c r="J200" s="24">
        <v>25</v>
      </c>
      <c r="K200" s="24" t="s">
        <v>656</v>
      </c>
      <c r="L200" s="27">
        <v>0</v>
      </c>
    </row>
    <row r="201" spans="1:12" ht="24.75" customHeight="1">
      <c r="A201" s="17">
        <v>5386</v>
      </c>
      <c r="B201" s="18" t="s">
        <v>35</v>
      </c>
      <c r="C201" s="19">
        <v>3</v>
      </c>
      <c r="D201" s="19" t="s">
        <v>28</v>
      </c>
      <c r="E201" s="29" t="s">
        <v>295</v>
      </c>
      <c r="F201" s="29" t="s">
        <v>657</v>
      </c>
      <c r="G201" s="28">
        <v>10</v>
      </c>
      <c r="H201" s="30">
        <v>19</v>
      </c>
      <c r="I201" s="22">
        <f>H201*G201</f>
        <v>190</v>
      </c>
      <c r="J201" s="28">
        <v>25</v>
      </c>
      <c r="K201" s="28" t="s">
        <v>293</v>
      </c>
      <c r="L201" s="31" t="s">
        <v>210</v>
      </c>
    </row>
    <row r="202" spans="1:12" ht="24.6" customHeight="1">
      <c r="A202" s="10">
        <v>5386</v>
      </c>
      <c r="B202" s="11" t="s">
        <v>34</v>
      </c>
      <c r="C202" s="12">
        <v>3</v>
      </c>
      <c r="D202" s="12" t="s">
        <v>28</v>
      </c>
      <c r="E202" s="25" t="s">
        <v>658</v>
      </c>
      <c r="F202" s="25" t="s">
        <v>1101</v>
      </c>
      <c r="G202" s="24">
        <v>1</v>
      </c>
      <c r="H202" s="26">
        <v>750</v>
      </c>
      <c r="I202" s="15">
        <f>G202*H202</f>
        <v>750</v>
      </c>
      <c r="J202" s="24">
        <v>100</v>
      </c>
      <c r="K202" s="24" t="s">
        <v>387</v>
      </c>
      <c r="L202" s="27" t="s">
        <v>97</v>
      </c>
    </row>
    <row r="203" spans="1:12" ht="24.75" customHeight="1">
      <c r="A203" s="17">
        <v>5386</v>
      </c>
      <c r="B203" s="18" t="s">
        <v>35</v>
      </c>
      <c r="C203" s="19">
        <v>3</v>
      </c>
      <c r="D203" s="19" t="s">
        <v>28</v>
      </c>
      <c r="E203" s="29" t="s">
        <v>659</v>
      </c>
      <c r="F203" s="29" t="s">
        <v>660</v>
      </c>
      <c r="G203" s="28">
        <v>10</v>
      </c>
      <c r="H203" s="30">
        <v>3</v>
      </c>
      <c r="I203" s="22">
        <f>H203*G203</f>
        <v>30</v>
      </c>
      <c r="J203" s="28">
        <v>100</v>
      </c>
      <c r="K203" s="28" t="s">
        <v>94</v>
      </c>
      <c r="L203" s="31" t="s">
        <v>97</v>
      </c>
    </row>
    <row r="204" spans="1:12" ht="24.75" customHeight="1">
      <c r="A204" s="10">
        <v>5386</v>
      </c>
      <c r="B204" s="11" t="s">
        <v>34</v>
      </c>
      <c r="C204" s="12">
        <v>3</v>
      </c>
      <c r="D204" s="12" t="s">
        <v>28</v>
      </c>
      <c r="E204" s="25" t="s">
        <v>661</v>
      </c>
      <c r="F204" s="25" t="s">
        <v>662</v>
      </c>
      <c r="G204" s="24">
        <v>20</v>
      </c>
      <c r="H204" s="26">
        <v>1.05</v>
      </c>
      <c r="I204" s="15">
        <f>G204*H204</f>
        <v>21</v>
      </c>
      <c r="J204" s="24">
        <v>100</v>
      </c>
      <c r="K204" s="24">
        <v>0</v>
      </c>
      <c r="L204" s="27" t="s">
        <v>97</v>
      </c>
    </row>
    <row r="205" spans="1:12" ht="24.75" customHeight="1">
      <c r="A205" s="17">
        <v>5386</v>
      </c>
      <c r="B205" s="18" t="s">
        <v>35</v>
      </c>
      <c r="C205" s="19">
        <v>3</v>
      </c>
      <c r="D205" s="19" t="s">
        <v>28</v>
      </c>
      <c r="E205" s="29" t="s">
        <v>661</v>
      </c>
      <c r="F205" s="29" t="s">
        <v>663</v>
      </c>
      <c r="G205" s="28">
        <v>20</v>
      </c>
      <c r="H205" s="30">
        <v>1.05</v>
      </c>
      <c r="I205" s="22">
        <f>H205*G205</f>
        <v>21</v>
      </c>
      <c r="J205" s="28">
        <v>100</v>
      </c>
      <c r="K205" s="28">
        <v>0</v>
      </c>
      <c r="L205" s="31" t="s">
        <v>97</v>
      </c>
    </row>
    <row r="206" spans="1:12" ht="24.75" customHeight="1">
      <c r="A206" s="10">
        <v>5386</v>
      </c>
      <c r="B206" s="11" t="s">
        <v>34</v>
      </c>
      <c r="C206" s="12">
        <v>3</v>
      </c>
      <c r="D206" s="12" t="s">
        <v>28</v>
      </c>
      <c r="E206" s="25" t="s">
        <v>664</v>
      </c>
      <c r="F206" s="25" t="s">
        <v>665</v>
      </c>
      <c r="G206" s="24">
        <v>4</v>
      </c>
      <c r="H206" s="26">
        <v>200</v>
      </c>
      <c r="I206" s="15">
        <f>G206*H206</f>
        <v>800</v>
      </c>
      <c r="J206" s="24">
        <v>40</v>
      </c>
      <c r="K206" s="24" t="s">
        <v>666</v>
      </c>
      <c r="L206" s="27" t="s">
        <v>97</v>
      </c>
    </row>
    <row r="207" spans="1:12" ht="24.75" customHeight="1">
      <c r="A207" s="17">
        <v>5386</v>
      </c>
      <c r="B207" s="18" t="s">
        <v>35</v>
      </c>
      <c r="C207" s="19">
        <v>3</v>
      </c>
      <c r="D207" s="19" t="s">
        <v>28</v>
      </c>
      <c r="E207" s="29" t="s">
        <v>16</v>
      </c>
      <c r="F207" s="29" t="s">
        <v>309</v>
      </c>
      <c r="G207" s="28">
        <v>20</v>
      </c>
      <c r="H207" s="30">
        <v>7</v>
      </c>
      <c r="I207" s="22">
        <f>H207*G207</f>
        <v>140</v>
      </c>
      <c r="J207" s="28">
        <v>100</v>
      </c>
      <c r="K207" s="28" t="s">
        <v>1013</v>
      </c>
      <c r="L207" s="31" t="s">
        <v>97</v>
      </c>
    </row>
    <row r="208" spans="1:12" ht="24.75" customHeight="1">
      <c r="A208" s="10">
        <v>5386</v>
      </c>
      <c r="B208" s="11" t="s">
        <v>35</v>
      </c>
      <c r="C208" s="12">
        <v>3</v>
      </c>
      <c r="D208" s="12" t="s">
        <v>28</v>
      </c>
      <c r="E208" s="25" t="s">
        <v>667</v>
      </c>
      <c r="F208" s="25" t="s">
        <v>1102</v>
      </c>
      <c r="G208" s="24">
        <v>20</v>
      </c>
      <c r="H208" s="26">
        <v>10</v>
      </c>
      <c r="I208" s="15">
        <f>H208*G208</f>
        <v>200</v>
      </c>
      <c r="J208" s="24">
        <v>100</v>
      </c>
      <c r="K208" s="24" t="s">
        <v>94</v>
      </c>
      <c r="L208" s="27" t="s">
        <v>39</v>
      </c>
    </row>
    <row r="209" spans="1:12" ht="24.75" customHeight="1">
      <c r="A209" s="17">
        <v>5386</v>
      </c>
      <c r="B209" s="18" t="s">
        <v>34</v>
      </c>
      <c r="C209" s="19">
        <v>3</v>
      </c>
      <c r="D209" s="19" t="s">
        <v>28</v>
      </c>
      <c r="E209" s="29" t="s">
        <v>668</v>
      </c>
      <c r="F209" s="29" t="s">
        <v>36</v>
      </c>
      <c r="G209" s="28">
        <v>1</v>
      </c>
      <c r="H209" s="30">
        <v>300</v>
      </c>
      <c r="I209" s="22">
        <f>G209*H209</f>
        <v>300</v>
      </c>
      <c r="J209" s="28">
        <v>100</v>
      </c>
      <c r="K209" s="28" t="s">
        <v>1013</v>
      </c>
      <c r="L209" s="31" t="s">
        <v>669</v>
      </c>
    </row>
    <row r="210" spans="1:12" ht="24.6" customHeight="1">
      <c r="A210" s="10">
        <v>5386</v>
      </c>
      <c r="B210" s="11" t="s">
        <v>35</v>
      </c>
      <c r="C210" s="12">
        <v>3</v>
      </c>
      <c r="D210" s="12" t="s">
        <v>28</v>
      </c>
      <c r="E210" s="25" t="s">
        <v>1004</v>
      </c>
      <c r="F210" s="25" t="s">
        <v>1100</v>
      </c>
      <c r="G210" s="24">
        <v>20</v>
      </c>
      <c r="H210" s="26">
        <v>400</v>
      </c>
      <c r="I210" s="15">
        <f>H210*G210</f>
        <v>8000</v>
      </c>
      <c r="J210" s="24">
        <v>20</v>
      </c>
      <c r="K210" s="24" t="s">
        <v>1005</v>
      </c>
      <c r="L210" s="27" t="s">
        <v>80</v>
      </c>
    </row>
    <row r="211" spans="1:12" ht="24.75" customHeight="1">
      <c r="A211" s="17">
        <v>5386</v>
      </c>
      <c r="B211" s="18" t="s">
        <v>35</v>
      </c>
      <c r="C211" s="19">
        <v>3</v>
      </c>
      <c r="D211" s="19" t="s">
        <v>28</v>
      </c>
      <c r="E211" s="29" t="s">
        <v>670</v>
      </c>
      <c r="F211" s="29" t="s">
        <v>671</v>
      </c>
      <c r="G211" s="28">
        <v>5</v>
      </c>
      <c r="H211" s="30">
        <v>64</v>
      </c>
      <c r="I211" s="22">
        <f>H211*G211</f>
        <v>320</v>
      </c>
      <c r="J211" s="28">
        <v>25</v>
      </c>
      <c r="K211" s="28" t="s">
        <v>319</v>
      </c>
      <c r="L211" s="31" t="s">
        <v>97</v>
      </c>
    </row>
    <row r="212" spans="1:12" ht="24.75" customHeight="1">
      <c r="A212" s="10">
        <v>5386</v>
      </c>
      <c r="B212" s="11" t="s">
        <v>34</v>
      </c>
      <c r="C212" s="12">
        <v>3</v>
      </c>
      <c r="D212" s="12" t="s">
        <v>28</v>
      </c>
      <c r="E212" s="25" t="s">
        <v>672</v>
      </c>
      <c r="F212" s="25" t="s">
        <v>673</v>
      </c>
      <c r="G212" s="24">
        <v>30</v>
      </c>
      <c r="H212" s="26">
        <v>9.5</v>
      </c>
      <c r="I212" s="15">
        <f>G212*H212</f>
        <v>285</v>
      </c>
      <c r="J212" s="24">
        <v>100</v>
      </c>
      <c r="K212" s="24" t="s">
        <v>319</v>
      </c>
      <c r="L212" s="27" t="s">
        <v>97</v>
      </c>
    </row>
    <row r="213" spans="1:12" ht="24.75" customHeight="1">
      <c r="A213" s="17">
        <v>5386</v>
      </c>
      <c r="B213" s="18" t="s">
        <v>35</v>
      </c>
      <c r="C213" s="19">
        <v>3</v>
      </c>
      <c r="D213" s="19" t="s">
        <v>28</v>
      </c>
      <c r="E213" s="29" t="s">
        <v>902</v>
      </c>
      <c r="F213" s="29"/>
      <c r="G213" s="28">
        <v>20</v>
      </c>
      <c r="H213" s="30">
        <v>15.8</v>
      </c>
      <c r="I213" s="22">
        <f>H213*G213</f>
        <v>316</v>
      </c>
      <c r="J213" s="28">
        <v>10</v>
      </c>
      <c r="K213" s="28" t="s">
        <v>1013</v>
      </c>
      <c r="L213" s="31" t="s">
        <v>97</v>
      </c>
    </row>
    <row r="214" spans="1:12" ht="24.75" customHeight="1">
      <c r="A214" s="10">
        <v>5386</v>
      </c>
      <c r="B214" s="11" t="s">
        <v>35</v>
      </c>
      <c r="C214" s="12">
        <v>3</v>
      </c>
      <c r="D214" s="12" t="s">
        <v>28</v>
      </c>
      <c r="E214" s="25" t="s">
        <v>674</v>
      </c>
      <c r="F214" s="25" t="s">
        <v>1216</v>
      </c>
      <c r="G214" s="24">
        <v>15</v>
      </c>
      <c r="H214" s="26">
        <v>110</v>
      </c>
      <c r="I214" s="15">
        <f>H214*G214</f>
        <v>1650</v>
      </c>
      <c r="J214" s="24">
        <v>30</v>
      </c>
      <c r="K214" s="24" t="s">
        <v>337</v>
      </c>
      <c r="L214" s="27" t="s">
        <v>48</v>
      </c>
    </row>
    <row r="215" spans="1:12" ht="24.75" customHeight="1">
      <c r="A215" s="17">
        <v>5386</v>
      </c>
      <c r="B215" s="18" t="s">
        <v>34</v>
      </c>
      <c r="C215" s="19">
        <v>3</v>
      </c>
      <c r="D215" s="19" t="s">
        <v>28</v>
      </c>
      <c r="E215" s="29" t="s">
        <v>674</v>
      </c>
      <c r="F215" s="29" t="s">
        <v>1215</v>
      </c>
      <c r="G215" s="28">
        <v>15</v>
      </c>
      <c r="H215" s="30">
        <v>151</v>
      </c>
      <c r="I215" s="22">
        <f>G215*H215</f>
        <v>2265</v>
      </c>
      <c r="J215" s="28">
        <v>30</v>
      </c>
      <c r="K215" s="28" t="s">
        <v>337</v>
      </c>
      <c r="L215" s="31" t="s">
        <v>48</v>
      </c>
    </row>
    <row r="216" spans="1:12" ht="24.75" customHeight="1">
      <c r="A216" s="10">
        <v>5386</v>
      </c>
      <c r="B216" s="11" t="s">
        <v>35</v>
      </c>
      <c r="C216" s="12">
        <v>3</v>
      </c>
      <c r="D216" s="12" t="s">
        <v>28</v>
      </c>
      <c r="E216" s="25" t="s">
        <v>674</v>
      </c>
      <c r="F216" s="25" t="s">
        <v>1214</v>
      </c>
      <c r="G216" s="24">
        <v>20</v>
      </c>
      <c r="H216" s="26">
        <v>125</v>
      </c>
      <c r="I216" s="15">
        <f>H216*G216</f>
        <v>2500</v>
      </c>
      <c r="J216" s="24">
        <v>40</v>
      </c>
      <c r="K216" s="24" t="s">
        <v>337</v>
      </c>
      <c r="L216" s="27" t="s">
        <v>48</v>
      </c>
    </row>
    <row r="217" spans="1:12" ht="24.75" customHeight="1">
      <c r="A217" s="17">
        <v>5386</v>
      </c>
      <c r="B217" s="18" t="s">
        <v>34</v>
      </c>
      <c r="C217" s="19">
        <v>3</v>
      </c>
      <c r="D217" s="19" t="s">
        <v>28</v>
      </c>
      <c r="E217" s="29" t="s">
        <v>335</v>
      </c>
      <c r="F217" s="29" t="s">
        <v>336</v>
      </c>
      <c r="G217" s="28">
        <v>4</v>
      </c>
      <c r="H217" s="30">
        <v>113.28</v>
      </c>
      <c r="I217" s="22">
        <f>G217*H217</f>
        <v>453.12</v>
      </c>
      <c r="J217" s="28">
        <v>30</v>
      </c>
      <c r="K217" s="28" t="s">
        <v>337</v>
      </c>
      <c r="L217" s="31" t="s">
        <v>48</v>
      </c>
    </row>
    <row r="218" spans="1:12" ht="28.5">
      <c r="A218" s="10">
        <v>5386</v>
      </c>
      <c r="B218" s="11" t="s">
        <v>35</v>
      </c>
      <c r="C218" s="12">
        <v>3</v>
      </c>
      <c r="D218" s="12" t="s">
        <v>28</v>
      </c>
      <c r="E218" s="25" t="s">
        <v>335</v>
      </c>
      <c r="F218" s="25" t="s">
        <v>338</v>
      </c>
      <c r="G218" s="24">
        <v>2</v>
      </c>
      <c r="H218" s="26">
        <v>113.83</v>
      </c>
      <c r="I218" s="15">
        <f>H218*G218</f>
        <v>227.66</v>
      </c>
      <c r="J218" s="24">
        <v>30</v>
      </c>
      <c r="K218" s="24" t="s">
        <v>337</v>
      </c>
      <c r="L218" s="27" t="s">
        <v>48</v>
      </c>
    </row>
    <row r="219" spans="1:12" ht="28.5" customHeight="1">
      <c r="A219" s="17">
        <v>5386</v>
      </c>
      <c r="B219" s="18" t="s">
        <v>34</v>
      </c>
      <c r="C219" s="19">
        <v>3</v>
      </c>
      <c r="D219" s="19" t="s">
        <v>28</v>
      </c>
      <c r="E219" s="29" t="s">
        <v>335</v>
      </c>
      <c r="F219" s="29" t="s">
        <v>1213</v>
      </c>
      <c r="G219" s="28">
        <v>3</v>
      </c>
      <c r="H219" s="30">
        <v>113.83</v>
      </c>
      <c r="I219" s="22">
        <f>G219*H219</f>
        <v>341.49</v>
      </c>
      <c r="J219" s="28">
        <v>30</v>
      </c>
      <c r="K219" s="28" t="s">
        <v>337</v>
      </c>
      <c r="L219" s="31" t="s">
        <v>48</v>
      </c>
    </row>
    <row r="220" spans="1:12" ht="24.75" customHeight="1">
      <c r="A220" s="10">
        <v>5386</v>
      </c>
      <c r="B220" s="11" t="s">
        <v>34</v>
      </c>
      <c r="C220" s="12">
        <v>3</v>
      </c>
      <c r="D220" s="12" t="s">
        <v>28</v>
      </c>
      <c r="E220" s="25" t="s">
        <v>903</v>
      </c>
      <c r="F220" s="25" t="s">
        <v>1103</v>
      </c>
      <c r="G220" s="24">
        <v>20</v>
      </c>
      <c r="H220" s="26">
        <v>10</v>
      </c>
      <c r="I220" s="15">
        <f>G220*H220</f>
        <v>200</v>
      </c>
      <c r="J220" s="24">
        <v>10</v>
      </c>
      <c r="K220" s="24" t="s">
        <v>223</v>
      </c>
      <c r="L220" s="27" t="s">
        <v>97</v>
      </c>
    </row>
    <row r="221" spans="1:12" ht="24.75" customHeight="1">
      <c r="A221" s="17">
        <v>5386</v>
      </c>
      <c r="B221" s="18" t="s">
        <v>34</v>
      </c>
      <c r="C221" s="19">
        <v>3</v>
      </c>
      <c r="D221" s="19" t="s">
        <v>28</v>
      </c>
      <c r="E221" s="29" t="s">
        <v>675</v>
      </c>
      <c r="F221" s="29" t="s">
        <v>676</v>
      </c>
      <c r="G221" s="28">
        <v>10</v>
      </c>
      <c r="H221" s="30">
        <v>134.97999999999999</v>
      </c>
      <c r="I221" s="22">
        <f>G221*H221</f>
        <v>1349.8</v>
      </c>
      <c r="J221" s="28">
        <v>40</v>
      </c>
      <c r="K221" s="28" t="s">
        <v>677</v>
      </c>
      <c r="L221" s="31" t="s">
        <v>48</v>
      </c>
    </row>
    <row r="222" spans="1:12" ht="24.75" customHeight="1">
      <c r="A222" s="10">
        <v>5386</v>
      </c>
      <c r="B222" s="11" t="s">
        <v>35</v>
      </c>
      <c r="C222" s="12">
        <v>3</v>
      </c>
      <c r="D222" s="12" t="s">
        <v>28</v>
      </c>
      <c r="E222" s="25" t="s">
        <v>675</v>
      </c>
      <c r="F222" s="25" t="s">
        <v>678</v>
      </c>
      <c r="G222" s="24">
        <v>20</v>
      </c>
      <c r="H222" s="26">
        <v>94</v>
      </c>
      <c r="I222" s="15">
        <f>H222*G222</f>
        <v>1880</v>
      </c>
      <c r="J222" s="24">
        <v>40</v>
      </c>
      <c r="K222" s="24" t="s">
        <v>679</v>
      </c>
      <c r="L222" s="27" t="s">
        <v>48</v>
      </c>
    </row>
    <row r="223" spans="1:12" ht="24.75" customHeight="1">
      <c r="A223" s="17">
        <v>5386</v>
      </c>
      <c r="B223" s="18" t="s">
        <v>34</v>
      </c>
      <c r="C223" s="19">
        <v>3</v>
      </c>
      <c r="D223" s="19" t="s">
        <v>28</v>
      </c>
      <c r="E223" s="29" t="s">
        <v>675</v>
      </c>
      <c r="F223" s="29" t="s">
        <v>1104</v>
      </c>
      <c r="G223" s="28">
        <v>10</v>
      </c>
      <c r="H223" s="30">
        <v>146.80000000000001</v>
      </c>
      <c r="I223" s="22">
        <f>G223*H223</f>
        <v>1468</v>
      </c>
      <c r="J223" s="28">
        <v>40</v>
      </c>
      <c r="K223" s="28" t="s">
        <v>677</v>
      </c>
      <c r="L223" s="31" t="s">
        <v>48</v>
      </c>
    </row>
    <row r="224" spans="1:12" ht="24.75" customHeight="1">
      <c r="A224" s="10">
        <v>5386</v>
      </c>
      <c r="B224" s="11" t="s">
        <v>35</v>
      </c>
      <c r="C224" s="12">
        <v>3</v>
      </c>
      <c r="D224" s="12" t="s">
        <v>28</v>
      </c>
      <c r="E224" s="25" t="s">
        <v>1015</v>
      </c>
      <c r="F224" s="25" t="s">
        <v>1229</v>
      </c>
      <c r="G224" s="24">
        <v>2</v>
      </c>
      <c r="H224" s="26">
        <v>850</v>
      </c>
      <c r="I224" s="15">
        <f>H224*G224</f>
        <v>1700</v>
      </c>
      <c r="J224" s="24">
        <v>100</v>
      </c>
      <c r="K224" s="24">
        <v>9</v>
      </c>
      <c r="L224" s="27">
        <v>0</v>
      </c>
    </row>
    <row r="225" spans="1:12" ht="24.75" customHeight="1">
      <c r="A225" s="17">
        <v>5386</v>
      </c>
      <c r="B225" s="18" t="s">
        <v>34</v>
      </c>
      <c r="C225" s="19">
        <v>3</v>
      </c>
      <c r="D225" s="19" t="s">
        <v>28</v>
      </c>
      <c r="E225" s="29" t="s">
        <v>14</v>
      </c>
      <c r="F225" s="29" t="s">
        <v>907</v>
      </c>
      <c r="G225" s="28">
        <v>20</v>
      </c>
      <c r="H225" s="30">
        <v>12.53</v>
      </c>
      <c r="I225" s="22">
        <f>G225*H225</f>
        <v>250.6</v>
      </c>
      <c r="J225" s="28">
        <v>10</v>
      </c>
      <c r="K225" s="28" t="s">
        <v>908</v>
      </c>
      <c r="L225" s="31" t="s">
        <v>97</v>
      </c>
    </row>
    <row r="226" spans="1:12" ht="24.75" customHeight="1">
      <c r="A226" s="10">
        <v>5386</v>
      </c>
      <c r="B226" s="11" t="s">
        <v>35</v>
      </c>
      <c r="C226" s="12">
        <v>3</v>
      </c>
      <c r="D226" s="12" t="s">
        <v>28</v>
      </c>
      <c r="E226" s="25" t="s">
        <v>680</v>
      </c>
      <c r="F226" s="25" t="s">
        <v>681</v>
      </c>
      <c r="G226" s="24">
        <v>15</v>
      </c>
      <c r="H226" s="26">
        <v>11</v>
      </c>
      <c r="I226" s="15">
        <f>H226*G226</f>
        <v>165</v>
      </c>
      <c r="J226" s="24">
        <v>100</v>
      </c>
      <c r="K226" s="24" t="s">
        <v>682</v>
      </c>
      <c r="L226" s="27" t="s">
        <v>97</v>
      </c>
    </row>
    <row r="227" spans="1:12" ht="24.75" customHeight="1">
      <c r="A227" s="17">
        <v>5386</v>
      </c>
      <c r="B227" s="18" t="s">
        <v>35</v>
      </c>
      <c r="C227" s="19">
        <v>3</v>
      </c>
      <c r="D227" s="19" t="s">
        <v>28</v>
      </c>
      <c r="E227" s="29" t="s">
        <v>911</v>
      </c>
      <c r="F227" s="29" t="s">
        <v>912</v>
      </c>
      <c r="G227" s="28">
        <v>1</v>
      </c>
      <c r="H227" s="30">
        <v>205</v>
      </c>
      <c r="I227" s="22">
        <f>H227*G227</f>
        <v>205</v>
      </c>
      <c r="J227" s="28">
        <v>10</v>
      </c>
      <c r="K227" s="28">
        <v>9</v>
      </c>
      <c r="L227" s="31" t="s">
        <v>62</v>
      </c>
    </row>
    <row r="228" spans="1:12" ht="24.75" customHeight="1">
      <c r="A228" s="10">
        <v>5386</v>
      </c>
      <c r="B228" s="11" t="s">
        <v>34</v>
      </c>
      <c r="C228" s="12">
        <v>3</v>
      </c>
      <c r="D228" s="12" t="s">
        <v>28</v>
      </c>
      <c r="E228" s="25" t="s">
        <v>683</v>
      </c>
      <c r="F228" s="25" t="s">
        <v>684</v>
      </c>
      <c r="G228" s="24">
        <v>50</v>
      </c>
      <c r="H228" s="26">
        <v>8</v>
      </c>
      <c r="I228" s="15">
        <f>G228*H228</f>
        <v>400</v>
      </c>
      <c r="J228" s="24">
        <v>100</v>
      </c>
      <c r="K228" s="24" t="s">
        <v>1013</v>
      </c>
      <c r="L228" s="27" t="s">
        <v>97</v>
      </c>
    </row>
    <row r="229" spans="1:12" ht="24.75" customHeight="1">
      <c r="A229" s="17">
        <v>5386</v>
      </c>
      <c r="B229" s="18" t="s">
        <v>35</v>
      </c>
      <c r="C229" s="19">
        <v>3</v>
      </c>
      <c r="D229" s="19" t="s">
        <v>28</v>
      </c>
      <c r="E229" s="29" t="s">
        <v>683</v>
      </c>
      <c r="F229" s="29" t="s">
        <v>685</v>
      </c>
      <c r="G229" s="28">
        <v>10</v>
      </c>
      <c r="H229" s="30">
        <v>10</v>
      </c>
      <c r="I229" s="22">
        <f>H229*G229</f>
        <v>100</v>
      </c>
      <c r="J229" s="28">
        <v>100</v>
      </c>
      <c r="K229" s="28" t="s">
        <v>1013</v>
      </c>
      <c r="L229" s="31" t="s">
        <v>97</v>
      </c>
    </row>
    <row r="230" spans="1:12" ht="24.75" customHeight="1">
      <c r="A230" s="10">
        <v>5386</v>
      </c>
      <c r="B230" s="11" t="s">
        <v>34</v>
      </c>
      <c r="C230" s="12">
        <v>3</v>
      </c>
      <c r="D230" s="12" t="s">
        <v>28</v>
      </c>
      <c r="E230" s="25" t="s">
        <v>683</v>
      </c>
      <c r="F230" s="25" t="s">
        <v>686</v>
      </c>
      <c r="G230" s="24">
        <v>3</v>
      </c>
      <c r="H230" s="26">
        <v>40</v>
      </c>
      <c r="I230" s="15">
        <f>G230*H230</f>
        <v>120</v>
      </c>
      <c r="J230" s="24">
        <v>100</v>
      </c>
      <c r="K230" s="24" t="s">
        <v>1013</v>
      </c>
      <c r="L230" s="27" t="s">
        <v>12</v>
      </c>
    </row>
    <row r="231" spans="1:12" ht="24.75" customHeight="1">
      <c r="A231" s="17">
        <v>5386</v>
      </c>
      <c r="B231" s="18" t="s">
        <v>35</v>
      </c>
      <c r="C231" s="19">
        <v>3</v>
      </c>
      <c r="D231" s="19" t="s">
        <v>28</v>
      </c>
      <c r="E231" s="29" t="s">
        <v>687</v>
      </c>
      <c r="F231" s="29" t="s">
        <v>688</v>
      </c>
      <c r="G231" s="28">
        <v>2</v>
      </c>
      <c r="H231" s="30">
        <v>25</v>
      </c>
      <c r="I231" s="22">
        <f>H231*G231</f>
        <v>50</v>
      </c>
      <c r="J231" s="28">
        <v>100</v>
      </c>
      <c r="K231" s="28" t="s">
        <v>689</v>
      </c>
      <c r="L231" s="31" t="s">
        <v>97</v>
      </c>
    </row>
    <row r="232" spans="1:12" ht="24.75" customHeight="1">
      <c r="A232" s="10">
        <v>5386</v>
      </c>
      <c r="B232" s="11" t="s">
        <v>34</v>
      </c>
      <c r="C232" s="12">
        <v>3</v>
      </c>
      <c r="D232" s="12" t="s">
        <v>28</v>
      </c>
      <c r="E232" s="25" t="s">
        <v>690</v>
      </c>
      <c r="F232" s="25" t="s">
        <v>691</v>
      </c>
      <c r="G232" s="24">
        <v>10</v>
      </c>
      <c r="H232" s="26">
        <v>10</v>
      </c>
      <c r="I232" s="15">
        <f>G232*H232</f>
        <v>100</v>
      </c>
      <c r="J232" s="24">
        <v>100</v>
      </c>
      <c r="K232" s="24">
        <v>3.4</v>
      </c>
      <c r="L232" s="27" t="s">
        <v>97</v>
      </c>
    </row>
    <row r="233" spans="1:12" ht="24.75" customHeight="1">
      <c r="A233" s="17">
        <v>5386</v>
      </c>
      <c r="B233" s="18" t="s">
        <v>35</v>
      </c>
      <c r="C233" s="19">
        <v>3</v>
      </c>
      <c r="D233" s="19" t="s">
        <v>28</v>
      </c>
      <c r="E233" s="29" t="s">
        <v>692</v>
      </c>
      <c r="F233" s="29" t="s">
        <v>693</v>
      </c>
      <c r="G233" s="28">
        <v>10</v>
      </c>
      <c r="H233" s="30">
        <v>300</v>
      </c>
      <c r="I233" s="22">
        <f>H233*G233</f>
        <v>3000</v>
      </c>
      <c r="J233" s="28">
        <v>100</v>
      </c>
      <c r="K233" s="28" t="s">
        <v>694</v>
      </c>
      <c r="L233" s="31" t="s">
        <v>97</v>
      </c>
    </row>
    <row r="234" spans="1:12" ht="24.75" customHeight="1">
      <c r="A234" s="10">
        <v>5386</v>
      </c>
      <c r="B234" s="11" t="s">
        <v>34</v>
      </c>
      <c r="C234" s="12">
        <v>3</v>
      </c>
      <c r="D234" s="12" t="s">
        <v>28</v>
      </c>
      <c r="E234" s="25" t="s">
        <v>695</v>
      </c>
      <c r="F234" s="25" t="s">
        <v>696</v>
      </c>
      <c r="G234" s="24">
        <v>50</v>
      </c>
      <c r="H234" s="26">
        <v>0.7</v>
      </c>
      <c r="I234" s="15">
        <f>G234*H234</f>
        <v>35</v>
      </c>
      <c r="J234" s="24">
        <v>100</v>
      </c>
      <c r="K234" s="24" t="s">
        <v>1013</v>
      </c>
      <c r="L234" s="27" t="s">
        <v>97</v>
      </c>
    </row>
    <row r="235" spans="1:12" ht="24.75" customHeight="1">
      <c r="A235" s="17">
        <v>5386</v>
      </c>
      <c r="B235" s="18" t="s">
        <v>35</v>
      </c>
      <c r="C235" s="19">
        <v>3</v>
      </c>
      <c r="D235" s="19" t="s">
        <v>28</v>
      </c>
      <c r="E235" s="29" t="s">
        <v>695</v>
      </c>
      <c r="F235" s="29" t="s">
        <v>697</v>
      </c>
      <c r="G235" s="28">
        <v>40</v>
      </c>
      <c r="H235" s="30">
        <v>1.25</v>
      </c>
      <c r="I235" s="22">
        <f>H235*G235</f>
        <v>50</v>
      </c>
      <c r="J235" s="28">
        <v>100</v>
      </c>
      <c r="K235" s="28" t="s">
        <v>1013</v>
      </c>
      <c r="L235" s="31" t="s">
        <v>97</v>
      </c>
    </row>
    <row r="236" spans="1:12" ht="24.75" customHeight="1">
      <c r="A236" s="10">
        <v>5386</v>
      </c>
      <c r="B236" s="11" t="s">
        <v>34</v>
      </c>
      <c r="C236" s="12">
        <v>3</v>
      </c>
      <c r="D236" s="12" t="s">
        <v>28</v>
      </c>
      <c r="E236" s="25" t="s">
        <v>695</v>
      </c>
      <c r="F236" s="25" t="s">
        <v>698</v>
      </c>
      <c r="G236" s="24">
        <v>20</v>
      </c>
      <c r="H236" s="26">
        <v>1.3</v>
      </c>
      <c r="I236" s="15">
        <f>G236*H236</f>
        <v>26</v>
      </c>
      <c r="J236" s="24">
        <v>100</v>
      </c>
      <c r="K236" s="24" t="s">
        <v>1013</v>
      </c>
      <c r="L236" s="27" t="s">
        <v>97</v>
      </c>
    </row>
    <row r="237" spans="1:12" ht="24.75" customHeight="1">
      <c r="A237" s="17">
        <v>5386</v>
      </c>
      <c r="B237" s="18" t="s">
        <v>35</v>
      </c>
      <c r="C237" s="19">
        <v>3</v>
      </c>
      <c r="D237" s="19" t="s">
        <v>28</v>
      </c>
      <c r="E237" s="29" t="s">
        <v>695</v>
      </c>
      <c r="F237" s="29" t="s">
        <v>699</v>
      </c>
      <c r="G237" s="28">
        <v>10</v>
      </c>
      <c r="H237" s="30">
        <v>1.5</v>
      </c>
      <c r="I237" s="22">
        <f>H237*G237</f>
        <v>15</v>
      </c>
      <c r="J237" s="28">
        <v>100</v>
      </c>
      <c r="K237" s="28" t="s">
        <v>1013</v>
      </c>
      <c r="L237" s="31" t="s">
        <v>97</v>
      </c>
    </row>
    <row r="238" spans="1:12" ht="24.75" customHeight="1">
      <c r="A238" s="10">
        <v>5386</v>
      </c>
      <c r="B238" s="11" t="s">
        <v>34</v>
      </c>
      <c r="C238" s="12">
        <v>3</v>
      </c>
      <c r="D238" s="12" t="s">
        <v>28</v>
      </c>
      <c r="E238" s="25" t="s">
        <v>695</v>
      </c>
      <c r="F238" s="25" t="s">
        <v>700</v>
      </c>
      <c r="G238" s="24">
        <v>40</v>
      </c>
      <c r="H238" s="26">
        <v>2.5</v>
      </c>
      <c r="I238" s="15">
        <f>G238*H238</f>
        <v>100</v>
      </c>
      <c r="J238" s="24">
        <v>100</v>
      </c>
      <c r="K238" s="24" t="s">
        <v>1013</v>
      </c>
      <c r="L238" s="27" t="s">
        <v>97</v>
      </c>
    </row>
    <row r="239" spans="1:12" ht="28.5">
      <c r="A239" s="17">
        <v>5386</v>
      </c>
      <c r="B239" s="18" t="s">
        <v>34</v>
      </c>
      <c r="C239" s="19">
        <v>3</v>
      </c>
      <c r="D239" s="19" t="s">
        <v>28</v>
      </c>
      <c r="E239" s="29" t="s">
        <v>1230</v>
      </c>
      <c r="F239" s="29" t="s">
        <v>918</v>
      </c>
      <c r="G239" s="28">
        <v>10</v>
      </c>
      <c r="H239" s="30">
        <v>47.86</v>
      </c>
      <c r="I239" s="22">
        <f>G239*H239</f>
        <v>478.6</v>
      </c>
      <c r="J239" s="28">
        <v>10</v>
      </c>
      <c r="K239" s="28" t="s">
        <v>127</v>
      </c>
      <c r="L239" s="31" t="s">
        <v>97</v>
      </c>
    </row>
    <row r="240" spans="1:12" ht="24.75" customHeight="1">
      <c r="A240" s="10">
        <v>5386</v>
      </c>
      <c r="B240" s="11" t="s">
        <v>35</v>
      </c>
      <c r="C240" s="12">
        <v>3</v>
      </c>
      <c r="D240" s="12" t="s">
        <v>28</v>
      </c>
      <c r="E240" s="25" t="s">
        <v>13</v>
      </c>
      <c r="F240" s="25" t="s">
        <v>376</v>
      </c>
      <c r="G240" s="24">
        <v>20</v>
      </c>
      <c r="H240" s="26">
        <v>1.6</v>
      </c>
      <c r="I240" s="15">
        <f>H240*G240</f>
        <v>32</v>
      </c>
      <c r="J240" s="24">
        <v>50</v>
      </c>
      <c r="K240" s="24">
        <v>0</v>
      </c>
      <c r="L240" s="27" t="s">
        <v>12</v>
      </c>
    </row>
    <row r="241" spans="1:12" ht="24.75" customHeight="1">
      <c r="A241" s="17">
        <v>5386</v>
      </c>
      <c r="B241" s="18" t="s">
        <v>35</v>
      </c>
      <c r="C241" s="19">
        <v>3</v>
      </c>
      <c r="D241" s="19" t="s">
        <v>28</v>
      </c>
      <c r="E241" s="29" t="s">
        <v>919</v>
      </c>
      <c r="F241" s="29" t="s">
        <v>1212</v>
      </c>
      <c r="G241" s="28">
        <v>2</v>
      </c>
      <c r="H241" s="30">
        <v>100</v>
      </c>
      <c r="I241" s="22">
        <f>H241*G241</f>
        <v>200</v>
      </c>
      <c r="J241" s="28">
        <v>10</v>
      </c>
      <c r="K241" s="28" t="s">
        <v>920</v>
      </c>
      <c r="L241" s="31" t="s">
        <v>97</v>
      </c>
    </row>
    <row r="242" spans="1:12" ht="28.5">
      <c r="A242" s="10">
        <v>5386</v>
      </c>
      <c r="B242" s="11" t="s">
        <v>35</v>
      </c>
      <c r="C242" s="12">
        <v>3</v>
      </c>
      <c r="D242" s="12" t="s">
        <v>28</v>
      </c>
      <c r="E242" s="25" t="s">
        <v>701</v>
      </c>
      <c r="F242" s="25" t="s">
        <v>702</v>
      </c>
      <c r="G242" s="24">
        <v>1</v>
      </c>
      <c r="H242" s="26">
        <v>1500</v>
      </c>
      <c r="I242" s="15">
        <f>H242*G242</f>
        <v>1500</v>
      </c>
      <c r="J242" s="24">
        <v>20</v>
      </c>
      <c r="K242" s="24" t="s">
        <v>703</v>
      </c>
      <c r="L242" s="27" t="s">
        <v>12</v>
      </c>
    </row>
    <row r="243" spans="1:12" ht="24.75" customHeight="1">
      <c r="A243" s="17">
        <v>5386</v>
      </c>
      <c r="B243" s="18" t="s">
        <v>34</v>
      </c>
      <c r="C243" s="19">
        <v>3</v>
      </c>
      <c r="D243" s="19" t="s">
        <v>28</v>
      </c>
      <c r="E243" s="29" t="s">
        <v>704</v>
      </c>
      <c r="F243" s="29" t="s">
        <v>1105</v>
      </c>
      <c r="G243" s="28">
        <v>50</v>
      </c>
      <c r="H243" s="30">
        <v>8.5</v>
      </c>
      <c r="I243" s="22">
        <f>G243*H243</f>
        <v>425</v>
      </c>
      <c r="J243" s="28">
        <v>100</v>
      </c>
      <c r="K243" s="28">
        <v>3</v>
      </c>
      <c r="L243" s="31" t="s">
        <v>392</v>
      </c>
    </row>
    <row r="244" spans="1:12" ht="24.75" customHeight="1">
      <c r="A244" s="10">
        <v>5386</v>
      </c>
      <c r="B244" s="11" t="s">
        <v>34</v>
      </c>
      <c r="C244" s="12">
        <v>3</v>
      </c>
      <c r="D244" s="12" t="s">
        <v>28</v>
      </c>
      <c r="E244" s="25" t="s">
        <v>921</v>
      </c>
      <c r="F244" s="25" t="s">
        <v>1106</v>
      </c>
      <c r="G244" s="24">
        <v>20</v>
      </c>
      <c r="H244" s="26">
        <v>32.96</v>
      </c>
      <c r="I244" s="15">
        <f>G244*H244</f>
        <v>659.2</v>
      </c>
      <c r="J244" s="24">
        <v>10</v>
      </c>
      <c r="K244" s="24" t="s">
        <v>922</v>
      </c>
      <c r="L244" s="27" t="s">
        <v>70</v>
      </c>
    </row>
    <row r="245" spans="1:12" ht="24.75" customHeight="1">
      <c r="A245" s="17">
        <v>5386</v>
      </c>
      <c r="B245" s="18" t="s">
        <v>35</v>
      </c>
      <c r="C245" s="19">
        <v>3</v>
      </c>
      <c r="D245" s="19" t="s">
        <v>28</v>
      </c>
      <c r="E245" s="29" t="s">
        <v>923</v>
      </c>
      <c r="F245" s="29" t="s">
        <v>924</v>
      </c>
      <c r="G245" s="28">
        <v>1</v>
      </c>
      <c r="H245" s="30">
        <v>30</v>
      </c>
      <c r="I245" s="22">
        <f>H245*G245</f>
        <v>30</v>
      </c>
      <c r="J245" s="28">
        <v>10</v>
      </c>
      <c r="K245" s="28" t="s">
        <v>925</v>
      </c>
      <c r="L245" s="31">
        <v>0</v>
      </c>
    </row>
    <row r="246" spans="1:12" ht="24.75" customHeight="1">
      <c r="A246" s="10">
        <v>5386</v>
      </c>
      <c r="B246" s="11" t="s">
        <v>34</v>
      </c>
      <c r="C246" s="12">
        <v>3</v>
      </c>
      <c r="D246" s="12" t="s">
        <v>28</v>
      </c>
      <c r="E246" s="25" t="s">
        <v>1007</v>
      </c>
      <c r="F246" s="25" t="s">
        <v>1008</v>
      </c>
      <c r="G246" s="24">
        <v>4</v>
      </c>
      <c r="H246" s="26">
        <v>27.83</v>
      </c>
      <c r="I246" s="15">
        <f>G246*H246</f>
        <v>111.32</v>
      </c>
      <c r="J246" s="24">
        <v>10</v>
      </c>
      <c r="K246" s="24" t="s">
        <v>439</v>
      </c>
      <c r="L246" s="27" t="s">
        <v>62</v>
      </c>
    </row>
    <row r="247" spans="1:12" ht="24.75" customHeight="1">
      <c r="A247" s="17">
        <v>5386</v>
      </c>
      <c r="B247" s="18" t="s">
        <v>35</v>
      </c>
      <c r="C247" s="19">
        <v>3</v>
      </c>
      <c r="D247" s="19" t="s">
        <v>28</v>
      </c>
      <c r="E247" s="29" t="s">
        <v>705</v>
      </c>
      <c r="F247" s="29" t="s">
        <v>706</v>
      </c>
      <c r="G247" s="28">
        <v>20</v>
      </c>
      <c r="H247" s="30">
        <v>110.74</v>
      </c>
      <c r="I247" s="22">
        <f>H247*G247</f>
        <v>2214.7999999999997</v>
      </c>
      <c r="J247" s="28">
        <v>40</v>
      </c>
      <c r="K247" s="28" t="s">
        <v>707</v>
      </c>
      <c r="L247" s="31" t="s">
        <v>48</v>
      </c>
    </row>
    <row r="248" spans="1:12" ht="24.75" customHeight="1">
      <c r="A248" s="10">
        <v>5386</v>
      </c>
      <c r="B248" s="11" t="s">
        <v>34</v>
      </c>
      <c r="C248" s="12">
        <v>3</v>
      </c>
      <c r="D248" s="12" t="s">
        <v>28</v>
      </c>
      <c r="E248" s="25" t="s">
        <v>705</v>
      </c>
      <c r="F248" s="25" t="s">
        <v>1107</v>
      </c>
      <c r="G248" s="24">
        <v>20</v>
      </c>
      <c r="H248" s="26">
        <v>284.33999999999997</v>
      </c>
      <c r="I248" s="15">
        <f>G248*H248</f>
        <v>5686.7999999999993</v>
      </c>
      <c r="J248" s="24">
        <v>40</v>
      </c>
      <c r="K248" s="24" t="s">
        <v>708</v>
      </c>
      <c r="L248" s="27" t="s">
        <v>48</v>
      </c>
    </row>
    <row r="249" spans="1:12" ht="24.75" customHeight="1">
      <c r="A249" s="17">
        <v>5386</v>
      </c>
      <c r="B249" s="18" t="s">
        <v>35</v>
      </c>
      <c r="C249" s="19">
        <v>3</v>
      </c>
      <c r="D249" s="19" t="s">
        <v>28</v>
      </c>
      <c r="E249" s="29" t="s">
        <v>705</v>
      </c>
      <c r="F249" s="29" t="s">
        <v>709</v>
      </c>
      <c r="G249" s="28">
        <v>20</v>
      </c>
      <c r="H249" s="30">
        <v>129.59</v>
      </c>
      <c r="I249" s="22">
        <f>H249*G249</f>
        <v>2591.8000000000002</v>
      </c>
      <c r="J249" s="28">
        <v>40</v>
      </c>
      <c r="K249" s="28" t="s">
        <v>707</v>
      </c>
      <c r="L249" s="31" t="s">
        <v>48</v>
      </c>
    </row>
    <row r="250" spans="1:12" ht="24.75" customHeight="1">
      <c r="A250" s="10">
        <v>5386</v>
      </c>
      <c r="B250" s="11" t="s">
        <v>34</v>
      </c>
      <c r="C250" s="12">
        <v>3</v>
      </c>
      <c r="D250" s="12" t="s">
        <v>28</v>
      </c>
      <c r="E250" s="25" t="s">
        <v>710</v>
      </c>
      <c r="F250" s="25" t="s">
        <v>711</v>
      </c>
      <c r="G250" s="24">
        <v>20</v>
      </c>
      <c r="H250" s="26">
        <v>179.5</v>
      </c>
      <c r="I250" s="15">
        <f>G250*H250</f>
        <v>3590</v>
      </c>
      <c r="J250" s="24">
        <v>40</v>
      </c>
      <c r="K250" s="24" t="s">
        <v>707</v>
      </c>
      <c r="L250" s="27" t="s">
        <v>48</v>
      </c>
    </row>
    <row r="251" spans="1:12" ht="24.75" customHeight="1">
      <c r="A251" s="17">
        <v>5386</v>
      </c>
      <c r="B251" s="18" t="s">
        <v>34</v>
      </c>
      <c r="C251" s="19">
        <v>3</v>
      </c>
      <c r="D251" s="19" t="s">
        <v>28</v>
      </c>
      <c r="E251" s="29" t="s">
        <v>929</v>
      </c>
      <c r="F251" s="29"/>
      <c r="G251" s="28">
        <v>4</v>
      </c>
      <c r="H251" s="30">
        <v>12</v>
      </c>
      <c r="I251" s="22">
        <f>G251*H251</f>
        <v>48</v>
      </c>
      <c r="J251" s="28">
        <v>100</v>
      </c>
      <c r="K251" s="28" t="s">
        <v>560</v>
      </c>
      <c r="L251" s="31" t="s">
        <v>97</v>
      </c>
    </row>
    <row r="252" spans="1:12" ht="28.5">
      <c r="A252" s="10">
        <v>5386</v>
      </c>
      <c r="B252" s="11" t="s">
        <v>35</v>
      </c>
      <c r="C252" s="12">
        <v>3</v>
      </c>
      <c r="D252" s="12" t="s">
        <v>28</v>
      </c>
      <c r="E252" s="25" t="s">
        <v>930</v>
      </c>
      <c r="F252" s="25" t="s">
        <v>1211</v>
      </c>
      <c r="G252" s="24">
        <v>10</v>
      </c>
      <c r="H252" s="26">
        <v>56.32</v>
      </c>
      <c r="I252" s="15">
        <f>H252*G252</f>
        <v>563.20000000000005</v>
      </c>
      <c r="J252" s="24">
        <v>10</v>
      </c>
      <c r="K252" s="24" t="s">
        <v>458</v>
      </c>
      <c r="L252" s="27" t="s">
        <v>97</v>
      </c>
    </row>
    <row r="253" spans="1:12" ht="24.75" customHeight="1">
      <c r="A253" s="17">
        <v>5386</v>
      </c>
      <c r="B253" s="18" t="s">
        <v>34</v>
      </c>
      <c r="C253" s="19">
        <v>3</v>
      </c>
      <c r="D253" s="19" t="s">
        <v>28</v>
      </c>
      <c r="E253" s="29" t="s">
        <v>931</v>
      </c>
      <c r="F253" s="29" t="s">
        <v>1210</v>
      </c>
      <c r="G253" s="28">
        <v>2</v>
      </c>
      <c r="H253" s="30">
        <v>39</v>
      </c>
      <c r="I253" s="22">
        <f>G253*H253</f>
        <v>78</v>
      </c>
      <c r="J253" s="28">
        <v>100</v>
      </c>
      <c r="K253" s="28" t="s">
        <v>932</v>
      </c>
      <c r="L253" s="31" t="s">
        <v>97</v>
      </c>
    </row>
    <row r="254" spans="1:12" ht="24.75" customHeight="1">
      <c r="A254" s="10">
        <v>5386</v>
      </c>
      <c r="B254" s="11" t="s">
        <v>35</v>
      </c>
      <c r="C254" s="12">
        <v>3</v>
      </c>
      <c r="D254" s="12" t="s">
        <v>28</v>
      </c>
      <c r="E254" s="25" t="s">
        <v>712</v>
      </c>
      <c r="F254" s="25"/>
      <c r="G254" s="24">
        <v>1</v>
      </c>
      <c r="H254" s="26">
        <v>500</v>
      </c>
      <c r="I254" s="15">
        <f>H254*G254</f>
        <v>500</v>
      </c>
      <c r="J254" s="24">
        <v>50</v>
      </c>
      <c r="K254" s="24" t="s">
        <v>1013</v>
      </c>
      <c r="L254" s="27" t="s">
        <v>97</v>
      </c>
    </row>
    <row r="255" spans="1:12" ht="24.75" customHeight="1">
      <c r="A255" s="17">
        <v>5386</v>
      </c>
      <c r="B255" s="18" t="s">
        <v>34</v>
      </c>
      <c r="C255" s="19">
        <v>3</v>
      </c>
      <c r="D255" s="19" t="s">
        <v>28</v>
      </c>
      <c r="E255" s="29" t="s">
        <v>1108</v>
      </c>
      <c r="F255" s="29"/>
      <c r="G255" s="28">
        <v>1</v>
      </c>
      <c r="H255" s="30">
        <v>3500</v>
      </c>
      <c r="I255" s="22">
        <f>G255*H255</f>
        <v>3500</v>
      </c>
      <c r="J255" s="28">
        <v>50</v>
      </c>
      <c r="K255" s="28" t="s">
        <v>713</v>
      </c>
      <c r="L255" s="31" t="s">
        <v>97</v>
      </c>
    </row>
    <row r="256" spans="1:12" ht="24.75" customHeight="1">
      <c r="A256" s="10">
        <v>5386</v>
      </c>
      <c r="B256" s="11" t="s">
        <v>35</v>
      </c>
      <c r="C256" s="12">
        <v>3</v>
      </c>
      <c r="D256" s="12" t="s">
        <v>28</v>
      </c>
      <c r="E256" s="25" t="s">
        <v>1109</v>
      </c>
      <c r="F256" s="25"/>
      <c r="G256" s="24">
        <v>1</v>
      </c>
      <c r="H256" s="26">
        <v>4000</v>
      </c>
      <c r="I256" s="15">
        <f>H256*G256</f>
        <v>4000</v>
      </c>
      <c r="J256" s="24">
        <v>100</v>
      </c>
      <c r="K256" s="24" t="s">
        <v>713</v>
      </c>
      <c r="L256" s="27" t="s">
        <v>97</v>
      </c>
    </row>
    <row r="257" spans="1:12" ht="24.75" customHeight="1">
      <c r="A257" s="17">
        <v>5386</v>
      </c>
      <c r="B257" s="18" t="s">
        <v>34</v>
      </c>
      <c r="C257" s="19">
        <v>3</v>
      </c>
      <c r="D257" s="19" t="s">
        <v>28</v>
      </c>
      <c r="E257" s="29" t="s">
        <v>714</v>
      </c>
      <c r="F257" s="29" t="s">
        <v>715</v>
      </c>
      <c r="G257" s="28">
        <v>5</v>
      </c>
      <c r="H257" s="30">
        <v>205.3</v>
      </c>
      <c r="I257" s="22">
        <f>G257*H257</f>
        <v>1026.5</v>
      </c>
      <c r="J257" s="28">
        <v>100</v>
      </c>
      <c r="K257" s="28" t="s">
        <v>716</v>
      </c>
      <c r="L257" s="31" t="s">
        <v>97</v>
      </c>
    </row>
    <row r="258" spans="1:12" ht="24.75" customHeight="1">
      <c r="A258" s="10">
        <v>5386</v>
      </c>
      <c r="B258" s="11" t="s">
        <v>35</v>
      </c>
      <c r="C258" s="12">
        <v>3</v>
      </c>
      <c r="D258" s="12" t="s">
        <v>28</v>
      </c>
      <c r="E258" s="25" t="s">
        <v>714</v>
      </c>
      <c r="F258" s="25" t="s">
        <v>1227</v>
      </c>
      <c r="G258" s="24">
        <v>5</v>
      </c>
      <c r="H258" s="26">
        <v>228.7</v>
      </c>
      <c r="I258" s="15">
        <f>H258*G258</f>
        <v>1143.5</v>
      </c>
      <c r="J258" s="24">
        <v>100</v>
      </c>
      <c r="K258" s="24" t="s">
        <v>716</v>
      </c>
      <c r="L258" s="27" t="s">
        <v>97</v>
      </c>
    </row>
    <row r="259" spans="1:12" ht="24.75" customHeight="1">
      <c r="A259" s="17">
        <v>5386</v>
      </c>
      <c r="B259" s="18" t="s">
        <v>34</v>
      </c>
      <c r="C259" s="19">
        <v>3</v>
      </c>
      <c r="D259" s="19" t="s">
        <v>28</v>
      </c>
      <c r="E259" s="29" t="s">
        <v>714</v>
      </c>
      <c r="F259" s="29" t="s">
        <v>717</v>
      </c>
      <c r="G259" s="28">
        <v>4</v>
      </c>
      <c r="H259" s="30">
        <v>227.09</v>
      </c>
      <c r="I259" s="22">
        <f>G259*H259</f>
        <v>908.36</v>
      </c>
      <c r="J259" s="28">
        <v>100</v>
      </c>
      <c r="K259" s="28" t="s">
        <v>716</v>
      </c>
      <c r="L259" s="31" t="s">
        <v>97</v>
      </c>
    </row>
    <row r="260" spans="1:12" ht="24.75" customHeight="1">
      <c r="A260" s="10">
        <v>5386</v>
      </c>
      <c r="B260" s="11" t="s">
        <v>35</v>
      </c>
      <c r="C260" s="12">
        <v>3</v>
      </c>
      <c r="D260" s="12" t="s">
        <v>28</v>
      </c>
      <c r="E260" s="25" t="s">
        <v>714</v>
      </c>
      <c r="F260" s="25" t="s">
        <v>718</v>
      </c>
      <c r="G260" s="24">
        <v>4</v>
      </c>
      <c r="H260" s="26">
        <v>221.97</v>
      </c>
      <c r="I260" s="15">
        <f>H260*G260</f>
        <v>887.88</v>
      </c>
      <c r="J260" s="24">
        <v>100</v>
      </c>
      <c r="K260" s="24" t="s">
        <v>716</v>
      </c>
      <c r="L260" s="27" t="s">
        <v>97</v>
      </c>
    </row>
    <row r="261" spans="1:12" ht="24.75" customHeight="1">
      <c r="A261" s="17">
        <v>5386</v>
      </c>
      <c r="B261" s="18" t="s">
        <v>35</v>
      </c>
      <c r="C261" s="19">
        <v>3</v>
      </c>
      <c r="D261" s="19" t="s">
        <v>28</v>
      </c>
      <c r="E261" s="29" t="s">
        <v>714</v>
      </c>
      <c r="F261" s="29" t="s">
        <v>937</v>
      </c>
      <c r="G261" s="28">
        <v>3</v>
      </c>
      <c r="H261" s="30">
        <v>459.17</v>
      </c>
      <c r="I261" s="22">
        <f>H261*G261</f>
        <v>1377.51</v>
      </c>
      <c r="J261" s="28">
        <v>100</v>
      </c>
      <c r="K261" s="28" t="s">
        <v>716</v>
      </c>
      <c r="L261" s="31" t="s">
        <v>97</v>
      </c>
    </row>
    <row r="262" spans="1:12" ht="24.75" customHeight="1">
      <c r="A262" s="10">
        <v>5386</v>
      </c>
      <c r="B262" s="11" t="s">
        <v>34</v>
      </c>
      <c r="C262" s="12">
        <v>3</v>
      </c>
      <c r="D262" s="12" t="s">
        <v>28</v>
      </c>
      <c r="E262" s="25" t="s">
        <v>719</v>
      </c>
      <c r="F262" s="25" t="s">
        <v>720</v>
      </c>
      <c r="G262" s="24">
        <v>4</v>
      </c>
      <c r="H262" s="26">
        <v>190</v>
      </c>
      <c r="I262" s="15">
        <f>G262*H262</f>
        <v>760</v>
      </c>
      <c r="J262" s="24">
        <v>25</v>
      </c>
      <c r="K262" s="24" t="s">
        <v>721</v>
      </c>
      <c r="L262" s="27" t="s">
        <v>97</v>
      </c>
    </row>
    <row r="263" spans="1:12" ht="24.75" customHeight="1">
      <c r="A263" s="17">
        <v>5386</v>
      </c>
      <c r="B263" s="18" t="s">
        <v>35</v>
      </c>
      <c r="C263" s="19">
        <v>3</v>
      </c>
      <c r="D263" s="19" t="s">
        <v>28</v>
      </c>
      <c r="E263" s="29" t="s">
        <v>719</v>
      </c>
      <c r="F263" s="29" t="s">
        <v>722</v>
      </c>
      <c r="G263" s="28">
        <v>4</v>
      </c>
      <c r="H263" s="30">
        <v>105</v>
      </c>
      <c r="I263" s="22">
        <f>H263*G263</f>
        <v>420</v>
      </c>
      <c r="J263" s="28">
        <v>25</v>
      </c>
      <c r="K263" s="28" t="s">
        <v>721</v>
      </c>
      <c r="L263" s="31" t="s">
        <v>97</v>
      </c>
    </row>
    <row r="264" spans="1:12" ht="24.75" customHeight="1">
      <c r="A264" s="10">
        <v>5386</v>
      </c>
      <c r="B264" s="11" t="s">
        <v>34</v>
      </c>
      <c r="C264" s="12">
        <v>3</v>
      </c>
      <c r="D264" s="12" t="s">
        <v>28</v>
      </c>
      <c r="E264" s="25" t="s">
        <v>719</v>
      </c>
      <c r="F264" s="25" t="s">
        <v>723</v>
      </c>
      <c r="G264" s="24">
        <v>4</v>
      </c>
      <c r="H264" s="26">
        <v>120</v>
      </c>
      <c r="I264" s="15">
        <f>G264*H264</f>
        <v>480</v>
      </c>
      <c r="J264" s="24">
        <v>25</v>
      </c>
      <c r="K264" s="24" t="s">
        <v>721</v>
      </c>
      <c r="L264" s="27" t="s">
        <v>97</v>
      </c>
    </row>
    <row r="265" spans="1:12" ht="24.75" customHeight="1">
      <c r="A265" s="17">
        <v>5386</v>
      </c>
      <c r="B265" s="18" t="s">
        <v>35</v>
      </c>
      <c r="C265" s="19">
        <v>3</v>
      </c>
      <c r="D265" s="19" t="s">
        <v>28</v>
      </c>
      <c r="E265" s="29" t="s">
        <v>719</v>
      </c>
      <c r="F265" s="29" t="s">
        <v>724</v>
      </c>
      <c r="G265" s="28">
        <v>4</v>
      </c>
      <c r="H265" s="30">
        <v>41</v>
      </c>
      <c r="I265" s="22">
        <f>H265*G265</f>
        <v>164</v>
      </c>
      <c r="J265" s="28">
        <v>25</v>
      </c>
      <c r="K265" s="28" t="s">
        <v>721</v>
      </c>
      <c r="L265" s="31" t="s">
        <v>97</v>
      </c>
    </row>
    <row r="266" spans="1:12" ht="24.75" customHeight="1">
      <c r="A266" s="10">
        <v>5386</v>
      </c>
      <c r="B266" s="11" t="s">
        <v>34</v>
      </c>
      <c r="C266" s="12">
        <v>3</v>
      </c>
      <c r="D266" s="12" t="s">
        <v>28</v>
      </c>
      <c r="E266" s="25" t="s">
        <v>725</v>
      </c>
      <c r="F266" s="25" t="s">
        <v>726</v>
      </c>
      <c r="G266" s="24">
        <v>4</v>
      </c>
      <c r="H266" s="26">
        <v>125</v>
      </c>
      <c r="I266" s="15">
        <f>G266*H266</f>
        <v>500</v>
      </c>
      <c r="J266" s="24">
        <v>25</v>
      </c>
      <c r="K266" s="24" t="s">
        <v>721</v>
      </c>
      <c r="L266" s="27" t="s">
        <v>97</v>
      </c>
    </row>
    <row r="267" spans="1:12" ht="24.75" customHeight="1">
      <c r="A267" s="17">
        <v>5386</v>
      </c>
      <c r="B267" s="18" t="s">
        <v>35</v>
      </c>
      <c r="C267" s="19">
        <v>3</v>
      </c>
      <c r="D267" s="19" t="s">
        <v>28</v>
      </c>
      <c r="E267" s="29" t="s">
        <v>725</v>
      </c>
      <c r="F267" s="29" t="s">
        <v>727</v>
      </c>
      <c r="G267" s="28">
        <v>4</v>
      </c>
      <c r="H267" s="30">
        <v>455</v>
      </c>
      <c r="I267" s="22">
        <f>H267*G267</f>
        <v>1820</v>
      </c>
      <c r="J267" s="28">
        <v>25</v>
      </c>
      <c r="K267" s="28" t="s">
        <v>721</v>
      </c>
      <c r="L267" s="31" t="s">
        <v>97</v>
      </c>
    </row>
    <row r="268" spans="1:12" ht="24.75" customHeight="1">
      <c r="A268" s="10">
        <v>5386</v>
      </c>
      <c r="B268" s="11" t="s">
        <v>34</v>
      </c>
      <c r="C268" s="12">
        <v>3</v>
      </c>
      <c r="D268" s="12" t="s">
        <v>28</v>
      </c>
      <c r="E268" s="25" t="s">
        <v>414</v>
      </c>
      <c r="F268" s="25" t="s">
        <v>728</v>
      </c>
      <c r="G268" s="24">
        <v>10</v>
      </c>
      <c r="H268" s="26">
        <v>10</v>
      </c>
      <c r="I268" s="15">
        <f>G268*H268</f>
        <v>100</v>
      </c>
      <c r="J268" s="24">
        <v>40</v>
      </c>
      <c r="K268" s="24" t="s">
        <v>412</v>
      </c>
      <c r="L268" s="27" t="s">
        <v>48</v>
      </c>
    </row>
    <row r="269" spans="1:12" ht="24.75" customHeight="1">
      <c r="A269" s="17">
        <v>5386</v>
      </c>
      <c r="B269" s="18" t="s">
        <v>35</v>
      </c>
      <c r="C269" s="19">
        <v>3</v>
      </c>
      <c r="D269" s="19" t="s">
        <v>28</v>
      </c>
      <c r="E269" s="29" t="s">
        <v>414</v>
      </c>
      <c r="F269" s="29" t="s">
        <v>729</v>
      </c>
      <c r="G269" s="28">
        <v>10</v>
      </c>
      <c r="H269" s="30">
        <v>10</v>
      </c>
      <c r="I269" s="22">
        <f>H269*G269</f>
        <v>100</v>
      </c>
      <c r="J269" s="28">
        <v>40</v>
      </c>
      <c r="K269" s="28" t="s">
        <v>412</v>
      </c>
      <c r="L269" s="31" t="s">
        <v>48</v>
      </c>
    </row>
    <row r="270" spans="1:12" ht="24.75" customHeight="1">
      <c r="A270" s="10">
        <v>5386</v>
      </c>
      <c r="B270" s="11" t="s">
        <v>34</v>
      </c>
      <c r="C270" s="12">
        <v>3</v>
      </c>
      <c r="D270" s="12" t="s">
        <v>28</v>
      </c>
      <c r="E270" s="25" t="s">
        <v>414</v>
      </c>
      <c r="F270" s="25" t="s">
        <v>730</v>
      </c>
      <c r="G270" s="24">
        <v>10</v>
      </c>
      <c r="H270" s="26">
        <v>10</v>
      </c>
      <c r="I270" s="15">
        <f>G270*H270</f>
        <v>100</v>
      </c>
      <c r="J270" s="24">
        <v>40</v>
      </c>
      <c r="K270" s="24" t="s">
        <v>412</v>
      </c>
      <c r="L270" s="27" t="s">
        <v>48</v>
      </c>
    </row>
    <row r="271" spans="1:12" ht="24.75" customHeight="1">
      <c r="A271" s="17">
        <v>5386</v>
      </c>
      <c r="B271" s="18" t="s">
        <v>35</v>
      </c>
      <c r="C271" s="19">
        <v>3</v>
      </c>
      <c r="D271" s="19" t="s">
        <v>28</v>
      </c>
      <c r="E271" s="29" t="s">
        <v>414</v>
      </c>
      <c r="F271" s="29" t="s">
        <v>731</v>
      </c>
      <c r="G271" s="28">
        <v>15</v>
      </c>
      <c r="H271" s="30">
        <v>9.9499999999999993</v>
      </c>
      <c r="I271" s="22">
        <f>H271*G271</f>
        <v>149.25</v>
      </c>
      <c r="J271" s="28">
        <v>40</v>
      </c>
      <c r="K271" s="28" t="s">
        <v>412</v>
      </c>
      <c r="L271" s="31" t="s">
        <v>294</v>
      </c>
    </row>
    <row r="272" spans="1:12" ht="24.75" customHeight="1">
      <c r="A272" s="10">
        <v>5386</v>
      </c>
      <c r="B272" s="11" t="s">
        <v>34</v>
      </c>
      <c r="C272" s="12">
        <v>3</v>
      </c>
      <c r="D272" s="12" t="s">
        <v>28</v>
      </c>
      <c r="E272" s="25" t="s">
        <v>942</v>
      </c>
      <c r="F272" s="25" t="s">
        <v>943</v>
      </c>
      <c r="G272" s="24">
        <v>5</v>
      </c>
      <c r="H272" s="26">
        <v>31.32</v>
      </c>
      <c r="I272" s="15">
        <f>G272*H272</f>
        <v>156.6</v>
      </c>
      <c r="J272" s="24">
        <v>5</v>
      </c>
      <c r="K272" s="24" t="s">
        <v>422</v>
      </c>
      <c r="L272" s="27" t="s">
        <v>899</v>
      </c>
    </row>
    <row r="273" spans="1:12" ht="24.75" customHeight="1">
      <c r="A273" s="17">
        <v>5386</v>
      </c>
      <c r="B273" s="18" t="s">
        <v>35</v>
      </c>
      <c r="C273" s="19">
        <v>3</v>
      </c>
      <c r="D273" s="19" t="s">
        <v>28</v>
      </c>
      <c r="E273" s="29" t="s">
        <v>942</v>
      </c>
      <c r="F273" s="29" t="s">
        <v>944</v>
      </c>
      <c r="G273" s="28">
        <v>5</v>
      </c>
      <c r="H273" s="30">
        <v>33.61</v>
      </c>
      <c r="I273" s="22">
        <f>H273*G273</f>
        <v>168.05</v>
      </c>
      <c r="J273" s="28">
        <v>5</v>
      </c>
      <c r="K273" s="28" t="s">
        <v>422</v>
      </c>
      <c r="L273" s="31" t="s">
        <v>899</v>
      </c>
    </row>
    <row r="274" spans="1:12" ht="24.75" customHeight="1">
      <c r="A274" s="10">
        <v>5386</v>
      </c>
      <c r="B274" s="11" t="s">
        <v>34</v>
      </c>
      <c r="C274" s="12">
        <v>3</v>
      </c>
      <c r="D274" s="12" t="s">
        <v>28</v>
      </c>
      <c r="E274" s="25" t="s">
        <v>942</v>
      </c>
      <c r="F274" s="25" t="s">
        <v>945</v>
      </c>
      <c r="G274" s="24">
        <v>5</v>
      </c>
      <c r="H274" s="26">
        <v>33.61</v>
      </c>
      <c r="I274" s="15">
        <f>G274*H274</f>
        <v>168.05</v>
      </c>
      <c r="J274" s="24">
        <v>5</v>
      </c>
      <c r="K274" s="24" t="s">
        <v>422</v>
      </c>
      <c r="L274" s="27" t="s">
        <v>899</v>
      </c>
    </row>
    <row r="275" spans="1:12" ht="24.75" customHeight="1">
      <c r="A275" s="17">
        <v>5386</v>
      </c>
      <c r="B275" s="18" t="s">
        <v>35</v>
      </c>
      <c r="C275" s="19">
        <v>3</v>
      </c>
      <c r="D275" s="19" t="s">
        <v>28</v>
      </c>
      <c r="E275" s="29" t="s">
        <v>942</v>
      </c>
      <c r="F275" s="29" t="s">
        <v>946</v>
      </c>
      <c r="G275" s="28">
        <v>5</v>
      </c>
      <c r="H275" s="30">
        <v>33.61</v>
      </c>
      <c r="I275" s="22">
        <f>H275*G275</f>
        <v>168.05</v>
      </c>
      <c r="J275" s="28">
        <v>5</v>
      </c>
      <c r="K275" s="28" t="s">
        <v>422</v>
      </c>
      <c r="L275" s="31" t="s">
        <v>899</v>
      </c>
    </row>
    <row r="276" spans="1:12" ht="24.75" customHeight="1">
      <c r="A276" s="10">
        <v>5386</v>
      </c>
      <c r="B276" s="11" t="s">
        <v>34</v>
      </c>
      <c r="C276" s="12">
        <v>3</v>
      </c>
      <c r="D276" s="12" t="s">
        <v>28</v>
      </c>
      <c r="E276" s="25" t="s">
        <v>942</v>
      </c>
      <c r="F276" s="25" t="s">
        <v>947</v>
      </c>
      <c r="G276" s="24">
        <v>5</v>
      </c>
      <c r="H276" s="26">
        <v>33.61</v>
      </c>
      <c r="I276" s="15">
        <f>G276*H276</f>
        <v>168.05</v>
      </c>
      <c r="J276" s="24">
        <v>5</v>
      </c>
      <c r="K276" s="24" t="s">
        <v>422</v>
      </c>
      <c r="L276" s="27" t="s">
        <v>899</v>
      </c>
    </row>
    <row r="277" spans="1:12" ht="24.75" customHeight="1">
      <c r="A277" s="17">
        <v>5386</v>
      </c>
      <c r="B277" s="18" t="s">
        <v>34</v>
      </c>
      <c r="C277" s="19">
        <v>3</v>
      </c>
      <c r="D277" s="19" t="s">
        <v>28</v>
      </c>
      <c r="E277" s="29" t="s">
        <v>734</v>
      </c>
      <c r="F277" s="29" t="s">
        <v>735</v>
      </c>
      <c r="G277" s="28">
        <v>1</v>
      </c>
      <c r="H277" s="30">
        <v>80</v>
      </c>
      <c r="I277" s="22">
        <f>G277*H277</f>
        <v>80</v>
      </c>
      <c r="J277" s="28">
        <v>100</v>
      </c>
      <c r="K277" s="28" t="s">
        <v>1013</v>
      </c>
      <c r="L277" s="31" t="s">
        <v>41</v>
      </c>
    </row>
    <row r="278" spans="1:12" ht="24.75" customHeight="1">
      <c r="A278" s="10">
        <v>5386</v>
      </c>
      <c r="B278" s="11" t="s">
        <v>35</v>
      </c>
      <c r="C278" s="12">
        <v>3</v>
      </c>
      <c r="D278" s="12" t="s">
        <v>28</v>
      </c>
      <c r="E278" s="25" t="s">
        <v>948</v>
      </c>
      <c r="F278" s="25" t="s">
        <v>1209</v>
      </c>
      <c r="G278" s="24">
        <v>2</v>
      </c>
      <c r="H278" s="26">
        <v>12200</v>
      </c>
      <c r="I278" s="15">
        <f>H278*G278</f>
        <v>24400</v>
      </c>
      <c r="J278" s="24">
        <v>10</v>
      </c>
      <c r="K278" s="24" t="s">
        <v>949</v>
      </c>
      <c r="L278" s="27" t="s">
        <v>950</v>
      </c>
    </row>
    <row r="279" spans="1:12" ht="24.75" customHeight="1">
      <c r="A279" s="17">
        <v>5386</v>
      </c>
      <c r="B279" s="18" t="s">
        <v>35</v>
      </c>
      <c r="C279" s="19">
        <v>3</v>
      </c>
      <c r="D279" s="19" t="s">
        <v>28</v>
      </c>
      <c r="E279" s="29" t="s">
        <v>736</v>
      </c>
      <c r="F279" s="29" t="s">
        <v>737</v>
      </c>
      <c r="G279" s="28">
        <v>1</v>
      </c>
      <c r="H279" s="30">
        <v>50</v>
      </c>
      <c r="I279" s="22">
        <f>H279*G279</f>
        <v>50</v>
      </c>
      <c r="J279" s="28">
        <v>40</v>
      </c>
      <c r="K279" s="28" t="s">
        <v>337</v>
      </c>
      <c r="L279" s="31" t="s">
        <v>97</v>
      </c>
    </row>
    <row r="280" spans="1:12" ht="24.75" customHeight="1">
      <c r="A280" s="10">
        <v>5386</v>
      </c>
      <c r="B280" s="11" t="s">
        <v>34</v>
      </c>
      <c r="C280" s="12">
        <v>3</v>
      </c>
      <c r="D280" s="12" t="s">
        <v>28</v>
      </c>
      <c r="E280" s="25" t="s">
        <v>736</v>
      </c>
      <c r="F280" s="25" t="s">
        <v>738</v>
      </c>
      <c r="G280" s="24">
        <v>3</v>
      </c>
      <c r="H280" s="26">
        <v>11</v>
      </c>
      <c r="I280" s="15">
        <f>G280*H280</f>
        <v>33</v>
      </c>
      <c r="J280" s="24">
        <v>100</v>
      </c>
      <c r="K280" s="24" t="s">
        <v>1013</v>
      </c>
      <c r="L280" s="27" t="s">
        <v>97</v>
      </c>
    </row>
    <row r="281" spans="1:12" ht="24.75" customHeight="1">
      <c r="A281" s="17">
        <v>5386</v>
      </c>
      <c r="B281" s="18" t="s">
        <v>35</v>
      </c>
      <c r="C281" s="19">
        <v>3</v>
      </c>
      <c r="D281" s="19" t="s">
        <v>28</v>
      </c>
      <c r="E281" s="29" t="s">
        <v>736</v>
      </c>
      <c r="F281" s="29" t="s">
        <v>739</v>
      </c>
      <c r="G281" s="28">
        <v>15</v>
      </c>
      <c r="H281" s="30">
        <v>1.6</v>
      </c>
      <c r="I281" s="22">
        <f>H281*G281</f>
        <v>24</v>
      </c>
      <c r="J281" s="28">
        <v>100</v>
      </c>
      <c r="K281" s="28" t="s">
        <v>1013</v>
      </c>
      <c r="L281" s="31" t="s">
        <v>97</v>
      </c>
    </row>
    <row r="282" spans="1:12" ht="24.75" customHeight="1">
      <c r="A282" s="10">
        <v>5386</v>
      </c>
      <c r="B282" s="11" t="s">
        <v>34</v>
      </c>
      <c r="C282" s="12">
        <v>3</v>
      </c>
      <c r="D282" s="12" t="s">
        <v>28</v>
      </c>
      <c r="E282" s="25" t="s">
        <v>740</v>
      </c>
      <c r="F282" s="25" t="s">
        <v>741</v>
      </c>
      <c r="G282" s="24">
        <v>10</v>
      </c>
      <c r="H282" s="26">
        <v>1.25</v>
      </c>
      <c r="I282" s="15">
        <f>G282*H282</f>
        <v>12.5</v>
      </c>
      <c r="J282" s="24">
        <v>100</v>
      </c>
      <c r="K282" s="24" t="s">
        <v>1013</v>
      </c>
      <c r="L282" s="27" t="s">
        <v>97</v>
      </c>
    </row>
    <row r="283" spans="1:12" ht="24.75" customHeight="1">
      <c r="A283" s="17">
        <v>5386</v>
      </c>
      <c r="B283" s="18" t="s">
        <v>34</v>
      </c>
      <c r="C283" s="19">
        <v>3</v>
      </c>
      <c r="D283" s="19" t="s">
        <v>28</v>
      </c>
      <c r="E283" s="29" t="s">
        <v>954</v>
      </c>
      <c r="F283" s="29" t="s">
        <v>955</v>
      </c>
      <c r="G283" s="28">
        <v>10</v>
      </c>
      <c r="H283" s="30">
        <v>7.31</v>
      </c>
      <c r="I283" s="22">
        <f>G283*H283</f>
        <v>73.099999999999994</v>
      </c>
      <c r="J283" s="28">
        <v>10</v>
      </c>
      <c r="K283" s="28">
        <v>9</v>
      </c>
      <c r="L283" s="31" t="s">
        <v>62</v>
      </c>
    </row>
    <row r="284" spans="1:12" ht="24.75" customHeight="1">
      <c r="A284" s="10">
        <v>5386</v>
      </c>
      <c r="B284" s="11" t="s">
        <v>35</v>
      </c>
      <c r="C284" s="12">
        <v>3</v>
      </c>
      <c r="D284" s="12" t="s">
        <v>28</v>
      </c>
      <c r="E284" s="25" t="s">
        <v>742</v>
      </c>
      <c r="F284" s="25" t="s">
        <v>743</v>
      </c>
      <c r="G284" s="24">
        <v>10</v>
      </c>
      <c r="H284" s="26">
        <v>11.44</v>
      </c>
      <c r="I284" s="15">
        <f>H284*G284</f>
        <v>114.39999999999999</v>
      </c>
      <c r="J284" s="24">
        <v>100</v>
      </c>
      <c r="K284" s="24" t="s">
        <v>223</v>
      </c>
      <c r="L284" s="27" t="s">
        <v>97</v>
      </c>
    </row>
    <row r="285" spans="1:12" ht="24.75" customHeight="1">
      <c r="A285" s="17">
        <v>5386</v>
      </c>
      <c r="B285" s="18" t="s">
        <v>35</v>
      </c>
      <c r="C285" s="19">
        <v>3</v>
      </c>
      <c r="D285" s="19" t="s">
        <v>28</v>
      </c>
      <c r="E285" s="29" t="s">
        <v>956</v>
      </c>
      <c r="F285" s="29" t="s">
        <v>1226</v>
      </c>
      <c r="G285" s="28">
        <v>2</v>
      </c>
      <c r="H285" s="30">
        <v>56</v>
      </c>
      <c r="I285" s="22">
        <f>H285*G285</f>
        <v>112</v>
      </c>
      <c r="J285" s="28">
        <v>50</v>
      </c>
      <c r="K285" s="28" t="s">
        <v>957</v>
      </c>
      <c r="L285" s="31" t="s">
        <v>97</v>
      </c>
    </row>
    <row r="286" spans="1:12" ht="24.75" customHeight="1">
      <c r="A286" s="10">
        <v>5386</v>
      </c>
      <c r="B286" s="11" t="s">
        <v>34</v>
      </c>
      <c r="C286" s="12">
        <v>3</v>
      </c>
      <c r="D286" s="12" t="s">
        <v>28</v>
      </c>
      <c r="E286" s="25" t="s">
        <v>744</v>
      </c>
      <c r="F286" s="25" t="s">
        <v>745</v>
      </c>
      <c r="G286" s="24">
        <v>2</v>
      </c>
      <c r="H286" s="26">
        <v>159</v>
      </c>
      <c r="I286" s="15">
        <f>G286*H286</f>
        <v>318</v>
      </c>
      <c r="J286" s="24">
        <v>30</v>
      </c>
      <c r="K286" s="24">
        <v>0</v>
      </c>
      <c r="L286" s="27" t="s">
        <v>97</v>
      </c>
    </row>
    <row r="287" spans="1:12" ht="24.75" customHeight="1">
      <c r="A287" s="17">
        <v>5386</v>
      </c>
      <c r="B287" s="18" t="s">
        <v>35</v>
      </c>
      <c r="C287" s="19">
        <v>3</v>
      </c>
      <c r="D287" s="19" t="s">
        <v>28</v>
      </c>
      <c r="E287" s="29" t="s">
        <v>744</v>
      </c>
      <c r="F287" s="29" t="s">
        <v>746</v>
      </c>
      <c r="G287" s="28">
        <v>3</v>
      </c>
      <c r="H287" s="30">
        <v>149</v>
      </c>
      <c r="I287" s="22">
        <f>H287*G287</f>
        <v>447</v>
      </c>
      <c r="J287" s="28">
        <v>30</v>
      </c>
      <c r="K287" s="28">
        <v>0</v>
      </c>
      <c r="L287" s="31" t="s">
        <v>97</v>
      </c>
    </row>
    <row r="288" spans="1:12" ht="24.75" customHeight="1">
      <c r="A288" s="10">
        <v>5386</v>
      </c>
      <c r="B288" s="11" t="s">
        <v>34</v>
      </c>
      <c r="C288" s="12">
        <v>3</v>
      </c>
      <c r="D288" s="12" t="s">
        <v>28</v>
      </c>
      <c r="E288" s="25" t="s">
        <v>747</v>
      </c>
      <c r="F288" s="25" t="s">
        <v>748</v>
      </c>
      <c r="G288" s="24">
        <v>2</v>
      </c>
      <c r="H288" s="26">
        <v>35</v>
      </c>
      <c r="I288" s="15">
        <f>G288*H288</f>
        <v>70</v>
      </c>
      <c r="J288" s="24">
        <v>30</v>
      </c>
      <c r="K288" s="24" t="s">
        <v>749</v>
      </c>
      <c r="L288" s="27" t="s">
        <v>97</v>
      </c>
    </row>
    <row r="289" spans="1:12" ht="24.75" customHeight="1">
      <c r="A289" s="17">
        <v>5386</v>
      </c>
      <c r="B289" s="18" t="s">
        <v>35</v>
      </c>
      <c r="C289" s="19">
        <v>3</v>
      </c>
      <c r="D289" s="19" t="s">
        <v>28</v>
      </c>
      <c r="E289" s="29" t="s">
        <v>747</v>
      </c>
      <c r="F289" s="29" t="s">
        <v>750</v>
      </c>
      <c r="G289" s="28">
        <v>2</v>
      </c>
      <c r="H289" s="30">
        <v>38</v>
      </c>
      <c r="I289" s="22">
        <f>H289*G289</f>
        <v>76</v>
      </c>
      <c r="J289" s="28">
        <v>30</v>
      </c>
      <c r="K289" s="28" t="s">
        <v>749</v>
      </c>
      <c r="L289" s="31" t="s">
        <v>97</v>
      </c>
    </row>
    <row r="290" spans="1:12" ht="24.75" customHeight="1">
      <c r="A290" s="10">
        <v>5386</v>
      </c>
      <c r="B290" s="11" t="s">
        <v>34</v>
      </c>
      <c r="C290" s="12">
        <v>3</v>
      </c>
      <c r="D290" s="12" t="s">
        <v>28</v>
      </c>
      <c r="E290" s="25" t="s">
        <v>751</v>
      </c>
      <c r="F290" s="25" t="s">
        <v>752</v>
      </c>
      <c r="G290" s="24">
        <v>40</v>
      </c>
      <c r="H290" s="26">
        <v>132.72999999999999</v>
      </c>
      <c r="I290" s="15">
        <f>G290*H290</f>
        <v>5309.2</v>
      </c>
      <c r="J290" s="24">
        <v>100</v>
      </c>
      <c r="K290" s="24" t="s">
        <v>94</v>
      </c>
      <c r="L290" s="27" t="s">
        <v>97</v>
      </c>
    </row>
    <row r="291" spans="1:12" ht="24.75" customHeight="1">
      <c r="A291" s="17">
        <v>5386</v>
      </c>
      <c r="B291" s="18" t="s">
        <v>35</v>
      </c>
      <c r="C291" s="19">
        <v>3</v>
      </c>
      <c r="D291" s="19" t="s">
        <v>28</v>
      </c>
      <c r="E291" s="29" t="s">
        <v>751</v>
      </c>
      <c r="F291" s="29" t="s">
        <v>753</v>
      </c>
      <c r="G291" s="28">
        <v>50</v>
      </c>
      <c r="H291" s="30">
        <v>35.54</v>
      </c>
      <c r="I291" s="22">
        <f>H291*G291</f>
        <v>1777</v>
      </c>
      <c r="J291" s="28">
        <v>100</v>
      </c>
      <c r="K291" s="28" t="s">
        <v>94</v>
      </c>
      <c r="L291" s="31" t="s">
        <v>97</v>
      </c>
    </row>
    <row r="292" spans="1:12" ht="24.75" customHeight="1">
      <c r="A292" s="10">
        <v>5386</v>
      </c>
      <c r="B292" s="11" t="s">
        <v>34</v>
      </c>
      <c r="C292" s="12">
        <v>3</v>
      </c>
      <c r="D292" s="12" t="s">
        <v>28</v>
      </c>
      <c r="E292" s="25" t="s">
        <v>751</v>
      </c>
      <c r="F292" s="25" t="s">
        <v>754</v>
      </c>
      <c r="G292" s="24">
        <v>40</v>
      </c>
      <c r="H292" s="26">
        <v>7</v>
      </c>
      <c r="I292" s="15">
        <f>G292*H292</f>
        <v>280</v>
      </c>
      <c r="J292" s="24">
        <v>100</v>
      </c>
      <c r="K292" s="24" t="s">
        <v>94</v>
      </c>
      <c r="L292" s="27" t="s">
        <v>97</v>
      </c>
    </row>
    <row r="293" spans="1:12" ht="24.75" customHeight="1">
      <c r="A293" s="17">
        <v>5386</v>
      </c>
      <c r="B293" s="18" t="s">
        <v>35</v>
      </c>
      <c r="C293" s="19">
        <v>3</v>
      </c>
      <c r="D293" s="19" t="s">
        <v>28</v>
      </c>
      <c r="E293" s="29" t="s">
        <v>751</v>
      </c>
      <c r="F293" s="29" t="s">
        <v>755</v>
      </c>
      <c r="G293" s="28">
        <v>10</v>
      </c>
      <c r="H293" s="30">
        <v>15</v>
      </c>
      <c r="I293" s="22">
        <f>H293*G293</f>
        <v>150</v>
      </c>
      <c r="J293" s="28">
        <v>100</v>
      </c>
      <c r="K293" s="28" t="s">
        <v>94</v>
      </c>
      <c r="L293" s="31" t="s">
        <v>97</v>
      </c>
    </row>
    <row r="294" spans="1:12" ht="24.75" customHeight="1">
      <c r="A294" s="10">
        <v>5386</v>
      </c>
      <c r="B294" s="11" t="s">
        <v>34</v>
      </c>
      <c r="C294" s="12">
        <v>3</v>
      </c>
      <c r="D294" s="12" t="s">
        <v>28</v>
      </c>
      <c r="E294" s="25" t="s">
        <v>756</v>
      </c>
      <c r="F294" s="25" t="s">
        <v>757</v>
      </c>
      <c r="G294" s="24">
        <v>2</v>
      </c>
      <c r="H294" s="26">
        <v>120</v>
      </c>
      <c r="I294" s="15">
        <f>G294*H294</f>
        <v>240</v>
      </c>
      <c r="J294" s="24">
        <v>100</v>
      </c>
      <c r="K294" s="24">
        <v>0</v>
      </c>
      <c r="L294" s="27">
        <v>0</v>
      </c>
    </row>
    <row r="295" spans="1:12" ht="24.75" customHeight="1">
      <c r="A295" s="17">
        <v>5386</v>
      </c>
      <c r="B295" s="18" t="s">
        <v>34</v>
      </c>
      <c r="C295" s="19">
        <v>3</v>
      </c>
      <c r="D295" s="19" t="s">
        <v>28</v>
      </c>
      <c r="E295" s="29" t="s">
        <v>443</v>
      </c>
      <c r="F295" s="29" t="s">
        <v>444</v>
      </c>
      <c r="G295" s="28">
        <v>1</v>
      </c>
      <c r="H295" s="30">
        <v>110</v>
      </c>
      <c r="I295" s="22">
        <f>G295*H295</f>
        <v>110</v>
      </c>
      <c r="J295" s="28">
        <v>20</v>
      </c>
      <c r="K295" s="28" t="s">
        <v>94</v>
      </c>
      <c r="L295" s="31" t="s">
        <v>445</v>
      </c>
    </row>
    <row r="296" spans="1:12" ht="24.75" customHeight="1">
      <c r="A296" s="10">
        <v>5386</v>
      </c>
      <c r="B296" s="11" t="s">
        <v>35</v>
      </c>
      <c r="C296" s="12">
        <v>3</v>
      </c>
      <c r="D296" s="12" t="s">
        <v>28</v>
      </c>
      <c r="E296" s="25" t="s">
        <v>446</v>
      </c>
      <c r="F296" s="25" t="s">
        <v>447</v>
      </c>
      <c r="G296" s="24">
        <v>20</v>
      </c>
      <c r="H296" s="26">
        <v>25</v>
      </c>
      <c r="I296" s="15">
        <f>H296*G296</f>
        <v>500</v>
      </c>
      <c r="J296" s="24">
        <v>20</v>
      </c>
      <c r="K296" s="24" t="s">
        <v>94</v>
      </c>
      <c r="L296" s="27" t="s">
        <v>48</v>
      </c>
    </row>
    <row r="297" spans="1:12" ht="24.75" customHeight="1">
      <c r="A297" s="17">
        <v>5386</v>
      </c>
      <c r="B297" s="18" t="s">
        <v>34</v>
      </c>
      <c r="C297" s="19">
        <v>3</v>
      </c>
      <c r="D297" s="19" t="s">
        <v>28</v>
      </c>
      <c r="E297" s="29" t="s">
        <v>966</v>
      </c>
      <c r="F297" s="29" t="s">
        <v>967</v>
      </c>
      <c r="G297" s="28">
        <v>2</v>
      </c>
      <c r="H297" s="30">
        <v>598</v>
      </c>
      <c r="I297" s="22">
        <f>G297*H297</f>
        <v>1196</v>
      </c>
      <c r="J297" s="28">
        <v>10</v>
      </c>
      <c r="K297" s="28" t="s">
        <v>968</v>
      </c>
      <c r="L297" s="31" t="s">
        <v>73</v>
      </c>
    </row>
    <row r="298" spans="1:12" ht="24.75" customHeight="1">
      <c r="A298" s="10">
        <v>5386</v>
      </c>
      <c r="B298" s="11" t="s">
        <v>35</v>
      </c>
      <c r="C298" s="12">
        <v>3</v>
      </c>
      <c r="D298" s="12" t="s">
        <v>28</v>
      </c>
      <c r="E298" s="25" t="s">
        <v>11</v>
      </c>
      <c r="F298" s="25" t="s">
        <v>764</v>
      </c>
      <c r="G298" s="24">
        <v>1</v>
      </c>
      <c r="H298" s="26">
        <v>20</v>
      </c>
      <c r="I298" s="15">
        <f>H298*G298</f>
        <v>20</v>
      </c>
      <c r="J298" s="24">
        <v>100</v>
      </c>
      <c r="K298" s="24" t="s">
        <v>94</v>
      </c>
      <c r="L298" s="27" t="s">
        <v>97</v>
      </c>
    </row>
    <row r="299" spans="1:12" ht="24.75" customHeight="1">
      <c r="A299" s="17">
        <v>5386</v>
      </c>
      <c r="B299" s="18" t="s">
        <v>35</v>
      </c>
      <c r="C299" s="19">
        <v>3</v>
      </c>
      <c r="D299" s="19" t="s">
        <v>28</v>
      </c>
      <c r="E299" s="29" t="s">
        <v>978</v>
      </c>
      <c r="F299" s="29" t="s">
        <v>1208</v>
      </c>
      <c r="G299" s="28">
        <v>10</v>
      </c>
      <c r="H299" s="30">
        <v>53.79</v>
      </c>
      <c r="I299" s="22">
        <f>H299*G299</f>
        <v>537.9</v>
      </c>
      <c r="J299" s="28">
        <v>5</v>
      </c>
      <c r="K299" s="28" t="s">
        <v>979</v>
      </c>
      <c r="L299" s="31" t="s">
        <v>48</v>
      </c>
    </row>
    <row r="300" spans="1:12" ht="24.75" customHeight="1">
      <c r="A300" s="10">
        <v>5386</v>
      </c>
      <c r="B300" s="11" t="s">
        <v>34</v>
      </c>
      <c r="C300" s="12">
        <v>3</v>
      </c>
      <c r="D300" s="12" t="s">
        <v>28</v>
      </c>
      <c r="E300" s="25" t="s">
        <v>980</v>
      </c>
      <c r="F300" s="25" t="s">
        <v>981</v>
      </c>
      <c r="G300" s="24">
        <v>5</v>
      </c>
      <c r="H300" s="26">
        <v>143.55000000000001</v>
      </c>
      <c r="I300" s="15">
        <f>G300*H300</f>
        <v>717.75</v>
      </c>
      <c r="J300" s="24">
        <v>5</v>
      </c>
      <c r="K300" s="24" t="s">
        <v>979</v>
      </c>
      <c r="L300" s="27" t="s">
        <v>48</v>
      </c>
    </row>
    <row r="301" spans="1:12" ht="24.75" customHeight="1">
      <c r="A301" s="17">
        <v>5386</v>
      </c>
      <c r="B301" s="18" t="s">
        <v>35</v>
      </c>
      <c r="C301" s="19">
        <v>3</v>
      </c>
      <c r="D301" s="19" t="s">
        <v>28</v>
      </c>
      <c r="E301" s="29" t="s">
        <v>980</v>
      </c>
      <c r="F301" s="29" t="s">
        <v>1207</v>
      </c>
      <c r="G301" s="28">
        <v>5</v>
      </c>
      <c r="H301" s="30">
        <v>156.79</v>
      </c>
      <c r="I301" s="22">
        <f>H301*G301</f>
        <v>783.94999999999993</v>
      </c>
      <c r="J301" s="28">
        <v>5</v>
      </c>
      <c r="K301" s="28" t="s">
        <v>979</v>
      </c>
      <c r="L301" s="31" t="s">
        <v>48</v>
      </c>
    </row>
    <row r="302" spans="1:12" ht="28.5" customHeight="1">
      <c r="A302" s="10">
        <v>5386</v>
      </c>
      <c r="B302" s="11" t="s">
        <v>34</v>
      </c>
      <c r="C302" s="12">
        <v>3</v>
      </c>
      <c r="D302" s="12" t="s">
        <v>28</v>
      </c>
      <c r="E302" s="25" t="s">
        <v>983</v>
      </c>
      <c r="F302" s="25" t="s">
        <v>1110</v>
      </c>
      <c r="G302" s="24">
        <v>1</v>
      </c>
      <c r="H302" s="26">
        <v>120</v>
      </c>
      <c r="I302" s="15">
        <f>G302*H302</f>
        <v>120</v>
      </c>
      <c r="J302" s="24">
        <v>100</v>
      </c>
      <c r="K302" s="24">
        <v>0</v>
      </c>
      <c r="L302" s="27">
        <v>0</v>
      </c>
    </row>
    <row r="303" spans="1:12" ht="24.75" customHeight="1">
      <c r="A303" s="17">
        <v>5386</v>
      </c>
      <c r="B303" s="18" t="s">
        <v>35</v>
      </c>
      <c r="C303" s="19">
        <v>3</v>
      </c>
      <c r="D303" s="19" t="s">
        <v>28</v>
      </c>
      <c r="E303" s="29" t="s">
        <v>984</v>
      </c>
      <c r="F303" s="29" t="s">
        <v>985</v>
      </c>
      <c r="G303" s="28">
        <v>10</v>
      </c>
      <c r="H303" s="30">
        <v>90.37</v>
      </c>
      <c r="I303" s="22">
        <f>H303*G303</f>
        <v>903.7</v>
      </c>
      <c r="J303" s="28">
        <v>5</v>
      </c>
      <c r="K303" s="28" t="s">
        <v>487</v>
      </c>
      <c r="L303" s="31">
        <v>0</v>
      </c>
    </row>
    <row r="304" spans="1:12" ht="24.75" customHeight="1">
      <c r="A304" s="10">
        <v>5386</v>
      </c>
      <c r="B304" s="11" t="s">
        <v>34</v>
      </c>
      <c r="C304" s="12">
        <v>3</v>
      </c>
      <c r="D304" s="12" t="s">
        <v>28</v>
      </c>
      <c r="E304" s="25" t="s">
        <v>986</v>
      </c>
      <c r="F304" s="25" t="s">
        <v>987</v>
      </c>
      <c r="G304" s="24">
        <v>3</v>
      </c>
      <c r="H304" s="26">
        <v>31.95</v>
      </c>
      <c r="I304" s="15">
        <f>G304*H304</f>
        <v>95.85</v>
      </c>
      <c r="J304" s="24">
        <v>10</v>
      </c>
      <c r="K304" s="24">
        <v>9</v>
      </c>
      <c r="L304" s="27" t="s">
        <v>62</v>
      </c>
    </row>
    <row r="305" spans="1:12" ht="24.75" customHeight="1">
      <c r="A305" s="17">
        <v>5386</v>
      </c>
      <c r="B305" s="18" t="s">
        <v>34</v>
      </c>
      <c r="C305" s="19">
        <v>3</v>
      </c>
      <c r="D305" s="19" t="s">
        <v>28</v>
      </c>
      <c r="E305" s="29" t="s">
        <v>765</v>
      </c>
      <c r="F305" s="29"/>
      <c r="G305" s="28">
        <v>2</v>
      </c>
      <c r="H305" s="30">
        <v>115</v>
      </c>
      <c r="I305" s="22">
        <f>G305*H305</f>
        <v>230</v>
      </c>
      <c r="J305" s="28">
        <v>30</v>
      </c>
      <c r="K305" s="28" t="s">
        <v>1013</v>
      </c>
      <c r="L305" s="31" t="s">
        <v>766</v>
      </c>
    </row>
    <row r="306" spans="1:12" ht="24.75" customHeight="1">
      <c r="A306" s="10">
        <v>5386</v>
      </c>
      <c r="B306" s="11" t="s">
        <v>35</v>
      </c>
      <c r="C306" s="12">
        <v>3</v>
      </c>
      <c r="D306" s="12" t="s">
        <v>28</v>
      </c>
      <c r="E306" s="25" t="s">
        <v>767</v>
      </c>
      <c r="F306" s="25" t="s">
        <v>768</v>
      </c>
      <c r="G306" s="24">
        <v>3</v>
      </c>
      <c r="H306" s="26">
        <v>35</v>
      </c>
      <c r="I306" s="15">
        <f>H306*G306</f>
        <v>105</v>
      </c>
      <c r="J306" s="24">
        <v>100</v>
      </c>
      <c r="K306" s="24">
        <v>3.7</v>
      </c>
      <c r="L306" s="27" t="s">
        <v>97</v>
      </c>
    </row>
    <row r="307" spans="1:12" ht="24.75" customHeight="1">
      <c r="A307" s="17">
        <v>5386</v>
      </c>
      <c r="B307" s="18" t="s">
        <v>34</v>
      </c>
      <c r="C307" s="19">
        <v>3</v>
      </c>
      <c r="D307" s="19" t="s">
        <v>28</v>
      </c>
      <c r="E307" s="29" t="s">
        <v>769</v>
      </c>
      <c r="F307" s="29" t="s">
        <v>770</v>
      </c>
      <c r="G307" s="28">
        <v>10</v>
      </c>
      <c r="H307" s="30">
        <v>147.1</v>
      </c>
      <c r="I307" s="22">
        <f>G307*H307</f>
        <v>1471</v>
      </c>
      <c r="J307" s="28">
        <v>100</v>
      </c>
      <c r="K307" s="28" t="s">
        <v>771</v>
      </c>
      <c r="L307" s="31" t="s">
        <v>97</v>
      </c>
    </row>
    <row r="308" spans="1:12" ht="24.75" customHeight="1">
      <c r="A308" s="10">
        <v>5386</v>
      </c>
      <c r="B308" s="11" t="s">
        <v>35</v>
      </c>
      <c r="C308" s="12">
        <v>3</v>
      </c>
      <c r="D308" s="12" t="s">
        <v>28</v>
      </c>
      <c r="E308" s="25" t="s">
        <v>769</v>
      </c>
      <c r="F308" s="25" t="s">
        <v>772</v>
      </c>
      <c r="G308" s="24">
        <v>10</v>
      </c>
      <c r="H308" s="26">
        <v>119.3</v>
      </c>
      <c r="I308" s="15">
        <f>H308*G308</f>
        <v>1193</v>
      </c>
      <c r="J308" s="24">
        <v>100</v>
      </c>
      <c r="K308" s="24" t="s">
        <v>771</v>
      </c>
      <c r="L308" s="27" t="s">
        <v>97</v>
      </c>
    </row>
    <row r="309" spans="1:12" ht="24.75" customHeight="1">
      <c r="A309" s="17">
        <v>5386</v>
      </c>
      <c r="B309" s="18" t="s">
        <v>34</v>
      </c>
      <c r="C309" s="19">
        <v>3</v>
      </c>
      <c r="D309" s="19" t="s">
        <v>28</v>
      </c>
      <c r="E309" s="29" t="s">
        <v>769</v>
      </c>
      <c r="F309" s="29" t="s">
        <v>773</v>
      </c>
      <c r="G309" s="28">
        <v>15</v>
      </c>
      <c r="H309" s="30">
        <v>38.9</v>
      </c>
      <c r="I309" s="22">
        <f>G309*H309</f>
        <v>583.5</v>
      </c>
      <c r="J309" s="28">
        <v>100</v>
      </c>
      <c r="K309" s="28" t="s">
        <v>771</v>
      </c>
      <c r="L309" s="31" t="s">
        <v>97</v>
      </c>
    </row>
    <row r="310" spans="1:12" ht="24.75" customHeight="1">
      <c r="A310" s="10">
        <v>5386</v>
      </c>
      <c r="B310" s="11" t="s">
        <v>35</v>
      </c>
      <c r="C310" s="12">
        <v>3</v>
      </c>
      <c r="D310" s="12" t="s">
        <v>28</v>
      </c>
      <c r="E310" s="25" t="s">
        <v>769</v>
      </c>
      <c r="F310" s="25" t="s">
        <v>774</v>
      </c>
      <c r="G310" s="24">
        <v>15</v>
      </c>
      <c r="H310" s="26">
        <v>64.8</v>
      </c>
      <c r="I310" s="15">
        <f>H310*G310</f>
        <v>972</v>
      </c>
      <c r="J310" s="24">
        <v>100</v>
      </c>
      <c r="K310" s="24" t="s">
        <v>771</v>
      </c>
      <c r="L310" s="27" t="s">
        <v>97</v>
      </c>
    </row>
    <row r="311" spans="1:12" ht="24.75" customHeight="1">
      <c r="A311" s="17">
        <v>5386</v>
      </c>
      <c r="B311" s="18" t="s">
        <v>34</v>
      </c>
      <c r="C311" s="19">
        <v>3</v>
      </c>
      <c r="D311" s="19" t="s">
        <v>28</v>
      </c>
      <c r="E311" s="29" t="s">
        <v>769</v>
      </c>
      <c r="F311" s="29" t="s">
        <v>775</v>
      </c>
      <c r="G311" s="28">
        <v>4</v>
      </c>
      <c r="H311" s="30">
        <v>87.5</v>
      </c>
      <c r="I311" s="22">
        <f>G311*H311</f>
        <v>350</v>
      </c>
      <c r="J311" s="28">
        <v>100</v>
      </c>
      <c r="K311" s="28" t="s">
        <v>771</v>
      </c>
      <c r="L311" s="31" t="s">
        <v>97</v>
      </c>
    </row>
    <row r="312" spans="1:12" ht="24.75" customHeight="1">
      <c r="A312" s="10">
        <v>5386</v>
      </c>
      <c r="B312" s="11" t="s">
        <v>35</v>
      </c>
      <c r="C312" s="12">
        <v>3</v>
      </c>
      <c r="D312" s="12" t="s">
        <v>28</v>
      </c>
      <c r="E312" s="25" t="s">
        <v>769</v>
      </c>
      <c r="F312" s="25" t="s">
        <v>776</v>
      </c>
      <c r="G312" s="24">
        <v>30</v>
      </c>
      <c r="H312" s="26">
        <v>60.78</v>
      </c>
      <c r="I312" s="15">
        <f>H312*G312</f>
        <v>1823.4</v>
      </c>
      <c r="J312" s="24">
        <v>100</v>
      </c>
      <c r="K312" s="24" t="s">
        <v>771</v>
      </c>
      <c r="L312" s="27" t="s">
        <v>97</v>
      </c>
    </row>
    <row r="313" spans="1:12" ht="24.75" customHeight="1">
      <c r="A313" s="17">
        <v>5386</v>
      </c>
      <c r="B313" s="18" t="s">
        <v>34</v>
      </c>
      <c r="C313" s="19">
        <v>3</v>
      </c>
      <c r="D313" s="19" t="s">
        <v>28</v>
      </c>
      <c r="E313" s="29" t="s">
        <v>769</v>
      </c>
      <c r="F313" s="29" t="s">
        <v>777</v>
      </c>
      <c r="G313" s="28">
        <v>10</v>
      </c>
      <c r="H313" s="30">
        <v>235.31</v>
      </c>
      <c r="I313" s="22">
        <f>G313*H313</f>
        <v>2353.1</v>
      </c>
      <c r="J313" s="28">
        <v>100</v>
      </c>
      <c r="K313" s="28" t="s">
        <v>771</v>
      </c>
      <c r="L313" s="31" t="s">
        <v>97</v>
      </c>
    </row>
    <row r="314" spans="1:12" ht="24.75" customHeight="1">
      <c r="A314" s="10">
        <v>5386</v>
      </c>
      <c r="B314" s="11" t="s">
        <v>35</v>
      </c>
      <c r="C314" s="12">
        <v>3</v>
      </c>
      <c r="D314" s="12" t="s">
        <v>28</v>
      </c>
      <c r="E314" s="25" t="s">
        <v>769</v>
      </c>
      <c r="F314" s="25" t="s">
        <v>778</v>
      </c>
      <c r="G314" s="24">
        <v>15</v>
      </c>
      <c r="H314" s="26">
        <v>21.69</v>
      </c>
      <c r="I314" s="15">
        <f>H314*G314</f>
        <v>325.35000000000002</v>
      </c>
      <c r="J314" s="24">
        <v>100</v>
      </c>
      <c r="K314" s="24" t="s">
        <v>771</v>
      </c>
      <c r="L314" s="27" t="s">
        <v>97</v>
      </c>
    </row>
    <row r="315" spans="1:12" ht="24.75" customHeight="1">
      <c r="A315" s="17">
        <v>5386</v>
      </c>
      <c r="B315" s="18" t="s">
        <v>34</v>
      </c>
      <c r="C315" s="19">
        <v>3</v>
      </c>
      <c r="D315" s="19" t="s">
        <v>28</v>
      </c>
      <c r="E315" s="29" t="s">
        <v>769</v>
      </c>
      <c r="F315" s="29" t="s">
        <v>779</v>
      </c>
      <c r="G315" s="28">
        <v>10</v>
      </c>
      <c r="H315" s="30">
        <v>30.46</v>
      </c>
      <c r="I315" s="22">
        <f>G315*H315</f>
        <v>304.60000000000002</v>
      </c>
      <c r="J315" s="28">
        <v>100</v>
      </c>
      <c r="K315" s="28" t="s">
        <v>771</v>
      </c>
      <c r="L315" s="31" t="s">
        <v>97</v>
      </c>
    </row>
    <row r="316" spans="1:12" ht="24.75" customHeight="1">
      <c r="A316" s="10">
        <v>5386</v>
      </c>
      <c r="B316" s="11" t="s">
        <v>35</v>
      </c>
      <c r="C316" s="12">
        <v>3</v>
      </c>
      <c r="D316" s="12" t="s">
        <v>28</v>
      </c>
      <c r="E316" s="25" t="s">
        <v>769</v>
      </c>
      <c r="F316" s="25" t="s">
        <v>778</v>
      </c>
      <c r="G316" s="24">
        <v>5</v>
      </c>
      <c r="H316" s="26">
        <v>30.46</v>
      </c>
      <c r="I316" s="15">
        <f>H316*G316</f>
        <v>152.30000000000001</v>
      </c>
      <c r="J316" s="24">
        <v>100</v>
      </c>
      <c r="K316" s="24" t="s">
        <v>771</v>
      </c>
      <c r="L316" s="27" t="s">
        <v>97</v>
      </c>
    </row>
    <row r="317" spans="1:12" ht="24.75" customHeight="1">
      <c r="A317" s="17">
        <v>5386</v>
      </c>
      <c r="B317" s="18" t="s">
        <v>34</v>
      </c>
      <c r="C317" s="19">
        <v>3</v>
      </c>
      <c r="D317" s="19" t="s">
        <v>28</v>
      </c>
      <c r="E317" s="29" t="s">
        <v>769</v>
      </c>
      <c r="F317" s="29" t="s">
        <v>780</v>
      </c>
      <c r="G317" s="28">
        <v>25</v>
      </c>
      <c r="H317" s="30">
        <v>87.97</v>
      </c>
      <c r="I317" s="22">
        <f>G317*H317</f>
        <v>2199.25</v>
      </c>
      <c r="J317" s="28">
        <v>100</v>
      </c>
      <c r="K317" s="28" t="s">
        <v>771</v>
      </c>
      <c r="L317" s="31" t="s">
        <v>97</v>
      </c>
    </row>
    <row r="318" spans="1:12" ht="24.75" customHeight="1">
      <c r="A318" s="10">
        <v>5386</v>
      </c>
      <c r="B318" s="11" t="s">
        <v>35</v>
      </c>
      <c r="C318" s="12">
        <v>3</v>
      </c>
      <c r="D318" s="12" t="s">
        <v>28</v>
      </c>
      <c r="E318" s="25" t="s">
        <v>769</v>
      </c>
      <c r="F318" s="25" t="s">
        <v>781</v>
      </c>
      <c r="G318" s="24">
        <v>20</v>
      </c>
      <c r="H318" s="26">
        <v>118.53</v>
      </c>
      <c r="I318" s="15">
        <f>H318*G318</f>
        <v>2370.6</v>
      </c>
      <c r="J318" s="24">
        <v>100</v>
      </c>
      <c r="K318" s="24" t="s">
        <v>771</v>
      </c>
      <c r="L318" s="27" t="s">
        <v>97</v>
      </c>
    </row>
    <row r="319" spans="1:12" ht="24.75" customHeight="1">
      <c r="A319" s="17">
        <v>5386</v>
      </c>
      <c r="B319" s="18" t="s">
        <v>34</v>
      </c>
      <c r="C319" s="19">
        <v>3</v>
      </c>
      <c r="D319" s="19" t="s">
        <v>28</v>
      </c>
      <c r="E319" s="29" t="s">
        <v>769</v>
      </c>
      <c r="F319" s="29" t="s">
        <v>782</v>
      </c>
      <c r="G319" s="28">
        <v>10</v>
      </c>
      <c r="H319" s="30">
        <v>152.62</v>
      </c>
      <c r="I319" s="22">
        <f>G319*H319</f>
        <v>1526.2</v>
      </c>
      <c r="J319" s="28">
        <v>100</v>
      </c>
      <c r="K319" s="28" t="s">
        <v>771</v>
      </c>
      <c r="L319" s="31" t="s">
        <v>97</v>
      </c>
    </row>
    <row r="320" spans="1:12" ht="24.75" customHeight="1">
      <c r="A320" s="10">
        <v>5386</v>
      </c>
      <c r="B320" s="11" t="s">
        <v>35</v>
      </c>
      <c r="C320" s="12">
        <v>3</v>
      </c>
      <c r="D320" s="12" t="s">
        <v>28</v>
      </c>
      <c r="E320" s="25" t="s">
        <v>769</v>
      </c>
      <c r="F320" s="25" t="s">
        <v>783</v>
      </c>
      <c r="G320" s="24">
        <v>10</v>
      </c>
      <c r="H320" s="26">
        <v>17.04</v>
      </c>
      <c r="I320" s="15">
        <f>H320*G320</f>
        <v>170.39999999999998</v>
      </c>
      <c r="J320" s="24">
        <v>100</v>
      </c>
      <c r="K320" s="24" t="s">
        <v>771</v>
      </c>
      <c r="L320" s="27" t="s">
        <v>97</v>
      </c>
    </row>
    <row r="321" spans="1:12" ht="24.75" customHeight="1">
      <c r="A321" s="17">
        <v>5386</v>
      </c>
      <c r="B321" s="18" t="s">
        <v>34</v>
      </c>
      <c r="C321" s="19">
        <v>3</v>
      </c>
      <c r="D321" s="19" t="s">
        <v>28</v>
      </c>
      <c r="E321" s="29" t="s">
        <v>769</v>
      </c>
      <c r="F321" s="29" t="s">
        <v>784</v>
      </c>
      <c r="G321" s="28">
        <v>20</v>
      </c>
      <c r="H321" s="30">
        <v>38.47</v>
      </c>
      <c r="I321" s="22">
        <f>G321*H321</f>
        <v>769.4</v>
      </c>
      <c r="J321" s="28">
        <v>100</v>
      </c>
      <c r="K321" s="28" t="s">
        <v>771</v>
      </c>
      <c r="L321" s="31" t="s">
        <v>97</v>
      </c>
    </row>
    <row r="322" spans="1:12" ht="28.5">
      <c r="A322" s="10">
        <v>5386</v>
      </c>
      <c r="B322" s="11" t="s">
        <v>35</v>
      </c>
      <c r="C322" s="12">
        <v>3</v>
      </c>
      <c r="D322" s="12" t="s">
        <v>28</v>
      </c>
      <c r="E322" s="25" t="s">
        <v>991</v>
      </c>
      <c r="F322" s="25" t="s">
        <v>1111</v>
      </c>
      <c r="G322" s="24">
        <v>1</v>
      </c>
      <c r="H322" s="26">
        <v>800</v>
      </c>
      <c r="I322" s="15">
        <f>H322*G322</f>
        <v>800</v>
      </c>
      <c r="J322" s="24">
        <v>100</v>
      </c>
      <c r="K322" s="24" t="s">
        <v>771</v>
      </c>
      <c r="L322" s="27" t="s">
        <v>97</v>
      </c>
    </row>
    <row r="323" spans="1:12" ht="27.75" customHeight="1">
      <c r="A323" s="17">
        <v>5386</v>
      </c>
      <c r="B323" s="18" t="s">
        <v>34</v>
      </c>
      <c r="C323" s="19">
        <v>3</v>
      </c>
      <c r="D323" s="19" t="s">
        <v>28</v>
      </c>
      <c r="E323" s="29" t="s">
        <v>992</v>
      </c>
      <c r="F323" s="29" t="s">
        <v>993</v>
      </c>
      <c r="G323" s="28">
        <v>1</v>
      </c>
      <c r="H323" s="30">
        <v>800</v>
      </c>
      <c r="I323" s="22">
        <f>G323*H323</f>
        <v>800</v>
      </c>
      <c r="J323" s="28">
        <v>100</v>
      </c>
      <c r="K323" s="28">
        <v>3.11</v>
      </c>
      <c r="L323" s="31">
        <v>0</v>
      </c>
    </row>
    <row r="324" spans="1:12" ht="24.75" customHeight="1">
      <c r="A324" s="10">
        <v>5386</v>
      </c>
      <c r="B324" s="11" t="s">
        <v>35</v>
      </c>
      <c r="C324" s="12">
        <v>3</v>
      </c>
      <c r="D324" s="12" t="s">
        <v>28</v>
      </c>
      <c r="E324" s="25" t="s">
        <v>785</v>
      </c>
      <c r="F324" s="25" t="s">
        <v>786</v>
      </c>
      <c r="G324" s="24">
        <v>4</v>
      </c>
      <c r="H324" s="26">
        <v>200</v>
      </c>
      <c r="I324" s="15">
        <f>H324*G324</f>
        <v>800</v>
      </c>
      <c r="J324" s="24">
        <v>25</v>
      </c>
      <c r="K324" s="24" t="s">
        <v>787</v>
      </c>
      <c r="L324" s="27" t="s">
        <v>97</v>
      </c>
    </row>
    <row r="325" spans="1:12" ht="24.75" customHeight="1">
      <c r="A325" s="17">
        <v>5386</v>
      </c>
      <c r="B325" s="18" t="s">
        <v>34</v>
      </c>
      <c r="C325" s="19">
        <v>3</v>
      </c>
      <c r="D325" s="19" t="s">
        <v>28</v>
      </c>
      <c r="E325" s="29" t="s">
        <v>785</v>
      </c>
      <c r="F325" s="29" t="s">
        <v>788</v>
      </c>
      <c r="G325" s="28">
        <v>6</v>
      </c>
      <c r="H325" s="30">
        <v>240</v>
      </c>
      <c r="I325" s="22">
        <f>G325*H325</f>
        <v>1440</v>
      </c>
      <c r="J325" s="28">
        <v>25</v>
      </c>
      <c r="K325" s="28" t="s">
        <v>787</v>
      </c>
      <c r="L325" s="31" t="s">
        <v>97</v>
      </c>
    </row>
    <row r="326" spans="1:12" ht="28.5">
      <c r="A326" s="10">
        <v>5386</v>
      </c>
      <c r="B326" s="11" t="s">
        <v>35</v>
      </c>
      <c r="C326" s="12">
        <v>3</v>
      </c>
      <c r="D326" s="12" t="s">
        <v>28</v>
      </c>
      <c r="E326" s="25" t="s">
        <v>1113</v>
      </c>
      <c r="F326" s="25" t="s">
        <v>1112</v>
      </c>
      <c r="G326" s="24">
        <v>10</v>
      </c>
      <c r="H326" s="26">
        <v>520</v>
      </c>
      <c r="I326" s="15">
        <f>H326*G326</f>
        <v>5200</v>
      </c>
      <c r="J326" s="24">
        <v>25</v>
      </c>
      <c r="K326" s="24" t="s">
        <v>787</v>
      </c>
      <c r="L326" s="27" t="s">
        <v>97</v>
      </c>
    </row>
    <row r="327" spans="1:12" ht="24.75" customHeight="1">
      <c r="A327" s="17">
        <v>5386</v>
      </c>
      <c r="B327" s="18" t="s">
        <v>35</v>
      </c>
      <c r="C327" s="19">
        <v>3</v>
      </c>
      <c r="D327" s="19" t="s">
        <v>28</v>
      </c>
      <c r="E327" s="29" t="s">
        <v>789</v>
      </c>
      <c r="F327" s="29" t="s">
        <v>790</v>
      </c>
      <c r="G327" s="28">
        <v>4</v>
      </c>
      <c r="H327" s="30">
        <v>95</v>
      </c>
      <c r="I327" s="22">
        <f>H327*G327</f>
        <v>380</v>
      </c>
      <c r="J327" s="28">
        <v>25</v>
      </c>
      <c r="K327" s="28" t="s">
        <v>787</v>
      </c>
      <c r="L327" s="31" t="s">
        <v>97</v>
      </c>
    </row>
    <row r="328" spans="1:12" ht="24.75" customHeight="1">
      <c r="A328" s="10">
        <v>5386</v>
      </c>
      <c r="B328" s="11" t="s">
        <v>34</v>
      </c>
      <c r="C328" s="12">
        <v>3</v>
      </c>
      <c r="D328" s="12" t="s">
        <v>28</v>
      </c>
      <c r="E328" s="25" t="s">
        <v>789</v>
      </c>
      <c r="F328" s="25" t="s">
        <v>791</v>
      </c>
      <c r="G328" s="24">
        <v>2</v>
      </c>
      <c r="H328" s="26">
        <v>120</v>
      </c>
      <c r="I328" s="15">
        <f>G328*H328</f>
        <v>240</v>
      </c>
      <c r="J328" s="24">
        <v>25</v>
      </c>
      <c r="K328" s="24" t="s">
        <v>792</v>
      </c>
      <c r="L328" s="27" t="s">
        <v>97</v>
      </c>
    </row>
    <row r="329" spans="1:12" ht="24.75" customHeight="1">
      <c r="A329" s="17">
        <v>5386</v>
      </c>
      <c r="B329" s="18" t="s">
        <v>35</v>
      </c>
      <c r="C329" s="19">
        <v>3</v>
      </c>
      <c r="D329" s="19" t="s">
        <v>28</v>
      </c>
      <c r="E329" s="29" t="s">
        <v>789</v>
      </c>
      <c r="F329" s="29" t="s">
        <v>793</v>
      </c>
      <c r="G329" s="28">
        <v>2</v>
      </c>
      <c r="H329" s="30">
        <v>125</v>
      </c>
      <c r="I329" s="22">
        <f>H329*G329</f>
        <v>250</v>
      </c>
      <c r="J329" s="28">
        <v>20</v>
      </c>
      <c r="K329" s="28" t="s">
        <v>792</v>
      </c>
      <c r="L329" s="31" t="s">
        <v>97</v>
      </c>
    </row>
    <row r="330" spans="1:12" ht="24.75" customHeight="1">
      <c r="A330" s="10">
        <v>5386</v>
      </c>
      <c r="B330" s="11" t="s">
        <v>34</v>
      </c>
      <c r="C330" s="12">
        <v>3</v>
      </c>
      <c r="D330" s="12" t="s">
        <v>28</v>
      </c>
      <c r="E330" s="25" t="s">
        <v>789</v>
      </c>
      <c r="F330" s="25" t="s">
        <v>794</v>
      </c>
      <c r="G330" s="24">
        <v>2</v>
      </c>
      <c r="H330" s="26">
        <v>31</v>
      </c>
      <c r="I330" s="15">
        <f>G330*H330</f>
        <v>62</v>
      </c>
      <c r="J330" s="24">
        <v>25</v>
      </c>
      <c r="K330" s="24" t="s">
        <v>792</v>
      </c>
      <c r="L330" s="27" t="s">
        <v>97</v>
      </c>
    </row>
    <row r="331" spans="1:12" ht="24.75" customHeight="1">
      <c r="A331" s="17">
        <v>5386</v>
      </c>
      <c r="B331" s="18" t="s">
        <v>35</v>
      </c>
      <c r="C331" s="19">
        <v>3</v>
      </c>
      <c r="D331" s="19" t="s">
        <v>28</v>
      </c>
      <c r="E331" s="29" t="s">
        <v>789</v>
      </c>
      <c r="F331" s="29" t="s">
        <v>795</v>
      </c>
      <c r="G331" s="28">
        <v>2</v>
      </c>
      <c r="H331" s="30">
        <v>33</v>
      </c>
      <c r="I331" s="22">
        <f>H331*G331</f>
        <v>66</v>
      </c>
      <c r="J331" s="28">
        <v>25</v>
      </c>
      <c r="K331" s="28" t="s">
        <v>792</v>
      </c>
      <c r="L331" s="31" t="s">
        <v>97</v>
      </c>
    </row>
    <row r="332" spans="1:12" ht="24.75" customHeight="1">
      <c r="A332" s="10">
        <v>5386</v>
      </c>
      <c r="B332" s="11" t="s">
        <v>34</v>
      </c>
      <c r="C332" s="12">
        <v>3</v>
      </c>
      <c r="D332" s="12" t="s">
        <v>28</v>
      </c>
      <c r="E332" s="25" t="s">
        <v>789</v>
      </c>
      <c r="F332" s="25" t="s">
        <v>796</v>
      </c>
      <c r="G332" s="24">
        <v>2</v>
      </c>
      <c r="H332" s="26">
        <v>31.1</v>
      </c>
      <c r="I332" s="15">
        <f>G332*H332</f>
        <v>62.2</v>
      </c>
      <c r="J332" s="24">
        <v>25</v>
      </c>
      <c r="K332" s="24" t="s">
        <v>792</v>
      </c>
      <c r="L332" s="27" t="s">
        <v>97</v>
      </c>
    </row>
    <row r="333" spans="1:12" ht="24.75" customHeight="1">
      <c r="A333" s="17">
        <v>5386</v>
      </c>
      <c r="B333" s="18" t="s">
        <v>35</v>
      </c>
      <c r="C333" s="19">
        <v>3</v>
      </c>
      <c r="D333" s="19" t="s">
        <v>28</v>
      </c>
      <c r="E333" s="29" t="s">
        <v>789</v>
      </c>
      <c r="F333" s="29" t="s">
        <v>797</v>
      </c>
      <c r="G333" s="28">
        <v>2</v>
      </c>
      <c r="H333" s="30">
        <v>38.799999999999997</v>
      </c>
      <c r="I333" s="22">
        <f>H333*G333</f>
        <v>77.599999999999994</v>
      </c>
      <c r="J333" s="28">
        <v>25</v>
      </c>
      <c r="K333" s="28" t="s">
        <v>792</v>
      </c>
      <c r="L333" s="31" t="s">
        <v>97</v>
      </c>
    </row>
    <row r="334" spans="1:12" ht="24.75" customHeight="1">
      <c r="A334" s="10">
        <v>5386</v>
      </c>
      <c r="B334" s="11" t="s">
        <v>34</v>
      </c>
      <c r="C334" s="12">
        <v>3</v>
      </c>
      <c r="D334" s="12" t="s">
        <v>28</v>
      </c>
      <c r="E334" s="25" t="s">
        <v>789</v>
      </c>
      <c r="F334" s="25" t="s">
        <v>798</v>
      </c>
      <c r="G334" s="24">
        <v>2</v>
      </c>
      <c r="H334" s="26">
        <v>42</v>
      </c>
      <c r="I334" s="15">
        <f>G334*H334</f>
        <v>84</v>
      </c>
      <c r="J334" s="24">
        <v>25</v>
      </c>
      <c r="K334" s="24" t="s">
        <v>792</v>
      </c>
      <c r="L334" s="27" t="s">
        <v>97</v>
      </c>
    </row>
    <row r="335" spans="1:12" ht="24.75" customHeight="1">
      <c r="A335" s="17">
        <v>5386</v>
      </c>
      <c r="B335" s="18" t="s">
        <v>35</v>
      </c>
      <c r="C335" s="19">
        <v>3</v>
      </c>
      <c r="D335" s="19" t="s">
        <v>28</v>
      </c>
      <c r="E335" s="29" t="s">
        <v>789</v>
      </c>
      <c r="F335" s="29" t="s">
        <v>799</v>
      </c>
      <c r="G335" s="28">
        <v>6</v>
      </c>
      <c r="H335" s="30">
        <v>18.600000000000001</v>
      </c>
      <c r="I335" s="22">
        <f>H335*G335</f>
        <v>111.60000000000001</v>
      </c>
      <c r="J335" s="28">
        <v>25</v>
      </c>
      <c r="K335" s="28" t="s">
        <v>792</v>
      </c>
      <c r="L335" s="31" t="s">
        <v>97</v>
      </c>
    </row>
    <row r="336" spans="1:12" ht="24.75" customHeight="1">
      <c r="A336" s="10">
        <v>5386</v>
      </c>
      <c r="B336" s="11" t="s">
        <v>34</v>
      </c>
      <c r="C336" s="12">
        <v>3</v>
      </c>
      <c r="D336" s="12" t="s">
        <v>28</v>
      </c>
      <c r="E336" s="25" t="s">
        <v>789</v>
      </c>
      <c r="F336" s="25" t="s">
        <v>800</v>
      </c>
      <c r="G336" s="24">
        <v>6</v>
      </c>
      <c r="H336" s="26">
        <v>19.260000000000002</v>
      </c>
      <c r="I336" s="15">
        <f>G336*H336</f>
        <v>115.56</v>
      </c>
      <c r="J336" s="24">
        <v>25</v>
      </c>
      <c r="K336" s="24" t="s">
        <v>792</v>
      </c>
      <c r="L336" s="27" t="s">
        <v>97</v>
      </c>
    </row>
    <row r="337" spans="1:12" ht="24.75" customHeight="1">
      <c r="A337" s="17">
        <v>5386</v>
      </c>
      <c r="B337" s="18" t="s">
        <v>35</v>
      </c>
      <c r="C337" s="19">
        <v>3</v>
      </c>
      <c r="D337" s="19" t="s">
        <v>28</v>
      </c>
      <c r="E337" s="29" t="s">
        <v>789</v>
      </c>
      <c r="F337" s="29" t="s">
        <v>801</v>
      </c>
      <c r="G337" s="28">
        <v>6</v>
      </c>
      <c r="H337" s="30">
        <v>23.84</v>
      </c>
      <c r="I337" s="22">
        <f>H337*G337</f>
        <v>143.04</v>
      </c>
      <c r="J337" s="28">
        <v>25</v>
      </c>
      <c r="K337" s="28" t="s">
        <v>792</v>
      </c>
      <c r="L337" s="31" t="s">
        <v>97</v>
      </c>
    </row>
    <row r="338" spans="1:12" ht="24.75" customHeight="1">
      <c r="A338" s="10">
        <v>5386</v>
      </c>
      <c r="B338" s="11" t="s">
        <v>34</v>
      </c>
      <c r="C338" s="12">
        <v>3</v>
      </c>
      <c r="D338" s="12" t="s">
        <v>28</v>
      </c>
      <c r="E338" s="25" t="s">
        <v>789</v>
      </c>
      <c r="F338" s="25" t="s">
        <v>802</v>
      </c>
      <c r="G338" s="24">
        <v>4</v>
      </c>
      <c r="H338" s="26">
        <v>74</v>
      </c>
      <c r="I338" s="15">
        <f>G338*H338</f>
        <v>296</v>
      </c>
      <c r="J338" s="24">
        <v>25</v>
      </c>
      <c r="K338" s="24" t="s">
        <v>792</v>
      </c>
      <c r="L338" s="27" t="s">
        <v>97</v>
      </c>
    </row>
    <row r="339" spans="1:12" ht="24.75" customHeight="1">
      <c r="A339" s="17">
        <v>5386</v>
      </c>
      <c r="B339" s="18" t="s">
        <v>35</v>
      </c>
      <c r="C339" s="19">
        <v>3</v>
      </c>
      <c r="D339" s="19" t="s">
        <v>28</v>
      </c>
      <c r="E339" s="29" t="s">
        <v>789</v>
      </c>
      <c r="F339" s="29" t="s">
        <v>803</v>
      </c>
      <c r="G339" s="28">
        <v>4</v>
      </c>
      <c r="H339" s="30">
        <v>74</v>
      </c>
      <c r="I339" s="22">
        <f>H339*G339</f>
        <v>296</v>
      </c>
      <c r="J339" s="28">
        <v>25</v>
      </c>
      <c r="K339" s="28" t="s">
        <v>792</v>
      </c>
      <c r="L339" s="31" t="s">
        <v>97</v>
      </c>
    </row>
    <row r="340" spans="1:12" ht="24.75" customHeight="1">
      <c r="A340" s="10">
        <v>5386</v>
      </c>
      <c r="B340" s="11" t="s">
        <v>34</v>
      </c>
      <c r="C340" s="12">
        <v>3</v>
      </c>
      <c r="D340" s="12" t="s">
        <v>28</v>
      </c>
      <c r="E340" s="25" t="s">
        <v>789</v>
      </c>
      <c r="F340" s="25" t="s">
        <v>804</v>
      </c>
      <c r="G340" s="24">
        <v>4</v>
      </c>
      <c r="H340" s="26">
        <v>131</v>
      </c>
      <c r="I340" s="15">
        <f>G340*H340</f>
        <v>524</v>
      </c>
      <c r="J340" s="24">
        <v>25</v>
      </c>
      <c r="K340" s="24" t="s">
        <v>539</v>
      </c>
      <c r="L340" s="27" t="s">
        <v>97</v>
      </c>
    </row>
    <row r="341" spans="1:12" ht="24.75" customHeight="1">
      <c r="A341" s="17">
        <v>5386</v>
      </c>
      <c r="B341" s="18" t="s">
        <v>35</v>
      </c>
      <c r="C341" s="19">
        <v>3</v>
      </c>
      <c r="D341" s="19" t="s">
        <v>28</v>
      </c>
      <c r="E341" s="29" t="s">
        <v>789</v>
      </c>
      <c r="F341" s="29" t="s">
        <v>805</v>
      </c>
      <c r="G341" s="28">
        <v>2</v>
      </c>
      <c r="H341" s="30">
        <v>123</v>
      </c>
      <c r="I341" s="22">
        <f>H341*G341</f>
        <v>246</v>
      </c>
      <c r="J341" s="28">
        <v>25</v>
      </c>
      <c r="K341" s="28" t="s">
        <v>792</v>
      </c>
      <c r="L341" s="31" t="s">
        <v>97</v>
      </c>
    </row>
    <row r="342" spans="1:12" ht="24.75" customHeight="1">
      <c r="A342" s="10">
        <v>5386</v>
      </c>
      <c r="B342" s="11" t="s">
        <v>34</v>
      </c>
      <c r="C342" s="12">
        <v>3</v>
      </c>
      <c r="D342" s="12" t="s">
        <v>28</v>
      </c>
      <c r="E342" s="25" t="s">
        <v>789</v>
      </c>
      <c r="F342" s="25" t="s">
        <v>806</v>
      </c>
      <c r="G342" s="24">
        <v>4</v>
      </c>
      <c r="H342" s="26">
        <v>82</v>
      </c>
      <c r="I342" s="15">
        <f>G342*H342</f>
        <v>328</v>
      </c>
      <c r="J342" s="24">
        <v>25</v>
      </c>
      <c r="K342" s="24" t="s">
        <v>539</v>
      </c>
      <c r="L342" s="27" t="s">
        <v>97</v>
      </c>
    </row>
    <row r="343" spans="1:12" ht="24.75" customHeight="1">
      <c r="A343" s="17">
        <v>5386</v>
      </c>
      <c r="B343" s="18" t="s">
        <v>35</v>
      </c>
      <c r="C343" s="19">
        <v>3</v>
      </c>
      <c r="D343" s="19" t="s">
        <v>28</v>
      </c>
      <c r="E343" s="29" t="s">
        <v>789</v>
      </c>
      <c r="F343" s="29" t="s">
        <v>807</v>
      </c>
      <c r="G343" s="28">
        <v>2</v>
      </c>
      <c r="H343" s="30">
        <v>140</v>
      </c>
      <c r="I343" s="22">
        <f>H343*G343</f>
        <v>280</v>
      </c>
      <c r="J343" s="28">
        <v>25</v>
      </c>
      <c r="K343" s="28" t="s">
        <v>792</v>
      </c>
      <c r="L343" s="31" t="s">
        <v>97</v>
      </c>
    </row>
    <row r="344" spans="1:12" ht="24.75" customHeight="1">
      <c r="A344" s="10">
        <v>5386</v>
      </c>
      <c r="B344" s="11" t="s">
        <v>34</v>
      </c>
      <c r="C344" s="12">
        <v>3</v>
      </c>
      <c r="D344" s="12" t="s">
        <v>28</v>
      </c>
      <c r="E344" s="25" t="s">
        <v>789</v>
      </c>
      <c r="F344" s="25" t="s">
        <v>808</v>
      </c>
      <c r="G344" s="24">
        <v>2</v>
      </c>
      <c r="H344" s="26">
        <v>120</v>
      </c>
      <c r="I344" s="15">
        <f>G344*H344</f>
        <v>240</v>
      </c>
      <c r="J344" s="24">
        <v>25</v>
      </c>
      <c r="K344" s="24" t="s">
        <v>792</v>
      </c>
      <c r="L344" s="27" t="s">
        <v>97</v>
      </c>
    </row>
    <row r="345" spans="1:12" ht="24.75" customHeight="1">
      <c r="A345" s="17">
        <v>5386</v>
      </c>
      <c r="B345" s="18" t="s">
        <v>35</v>
      </c>
      <c r="C345" s="19">
        <v>3</v>
      </c>
      <c r="D345" s="19" t="s">
        <v>28</v>
      </c>
      <c r="E345" s="29" t="s">
        <v>789</v>
      </c>
      <c r="F345" s="29" t="s">
        <v>809</v>
      </c>
      <c r="G345" s="28">
        <v>2</v>
      </c>
      <c r="H345" s="30">
        <v>160</v>
      </c>
      <c r="I345" s="22">
        <f>H345*G345</f>
        <v>320</v>
      </c>
      <c r="J345" s="28">
        <v>25</v>
      </c>
      <c r="K345" s="28" t="s">
        <v>439</v>
      </c>
      <c r="L345" s="31" t="s">
        <v>97</v>
      </c>
    </row>
    <row r="346" spans="1:12" ht="24.75" customHeight="1">
      <c r="A346" s="10">
        <v>5386</v>
      </c>
      <c r="B346" s="11" t="s">
        <v>34</v>
      </c>
      <c r="C346" s="12">
        <v>3</v>
      </c>
      <c r="D346" s="12" t="s">
        <v>28</v>
      </c>
      <c r="E346" s="25" t="s">
        <v>789</v>
      </c>
      <c r="F346" s="25" t="s">
        <v>810</v>
      </c>
      <c r="G346" s="24">
        <v>2</v>
      </c>
      <c r="H346" s="26">
        <v>190</v>
      </c>
      <c r="I346" s="15">
        <f>G346*H346</f>
        <v>380</v>
      </c>
      <c r="J346" s="24">
        <v>25</v>
      </c>
      <c r="K346" s="24" t="s">
        <v>787</v>
      </c>
      <c r="L346" s="27" t="s">
        <v>97</v>
      </c>
    </row>
    <row r="347" spans="1:12" ht="24.75" customHeight="1">
      <c r="A347" s="17">
        <v>5386</v>
      </c>
      <c r="B347" s="18" t="s">
        <v>35</v>
      </c>
      <c r="C347" s="19">
        <v>3</v>
      </c>
      <c r="D347" s="19" t="s">
        <v>28</v>
      </c>
      <c r="E347" s="29" t="s">
        <v>789</v>
      </c>
      <c r="F347" s="29" t="s">
        <v>811</v>
      </c>
      <c r="G347" s="28">
        <v>2</v>
      </c>
      <c r="H347" s="30">
        <v>160</v>
      </c>
      <c r="I347" s="22">
        <f>H347*G347</f>
        <v>320</v>
      </c>
      <c r="J347" s="28">
        <v>25</v>
      </c>
      <c r="K347" s="28" t="s">
        <v>439</v>
      </c>
      <c r="L347" s="31" t="s">
        <v>97</v>
      </c>
    </row>
    <row r="348" spans="1:12" ht="24.75" customHeight="1">
      <c r="A348" s="10">
        <v>5386</v>
      </c>
      <c r="B348" s="11" t="s">
        <v>34</v>
      </c>
      <c r="C348" s="12">
        <v>3</v>
      </c>
      <c r="D348" s="12" t="s">
        <v>28</v>
      </c>
      <c r="E348" s="25" t="s">
        <v>812</v>
      </c>
      <c r="F348" s="25" t="s">
        <v>813</v>
      </c>
      <c r="G348" s="24">
        <v>1</v>
      </c>
      <c r="H348" s="26">
        <v>121</v>
      </c>
      <c r="I348" s="15">
        <f>G348*H348</f>
        <v>121</v>
      </c>
      <c r="J348" s="24">
        <v>40</v>
      </c>
      <c r="K348" s="24" t="s">
        <v>792</v>
      </c>
      <c r="L348" s="27" t="s">
        <v>97</v>
      </c>
    </row>
    <row r="349" spans="1:12" ht="24.75" customHeight="1">
      <c r="A349" s="17">
        <v>5386</v>
      </c>
      <c r="B349" s="18" t="s">
        <v>35</v>
      </c>
      <c r="C349" s="19">
        <v>3</v>
      </c>
      <c r="D349" s="19" t="s">
        <v>28</v>
      </c>
      <c r="E349" s="29" t="s">
        <v>812</v>
      </c>
      <c r="F349" s="29" t="s">
        <v>814</v>
      </c>
      <c r="G349" s="28">
        <v>1</v>
      </c>
      <c r="H349" s="30">
        <v>106</v>
      </c>
      <c r="I349" s="22">
        <f>H349*G349</f>
        <v>106</v>
      </c>
      <c r="J349" s="28">
        <v>25</v>
      </c>
      <c r="K349" s="28" t="s">
        <v>792</v>
      </c>
      <c r="L349" s="31" t="s">
        <v>97</v>
      </c>
    </row>
    <row r="350" spans="1:12" ht="24.75" customHeight="1">
      <c r="A350" s="10">
        <v>5386</v>
      </c>
      <c r="B350" s="11" t="s">
        <v>34</v>
      </c>
      <c r="C350" s="12">
        <v>3</v>
      </c>
      <c r="D350" s="12" t="s">
        <v>28</v>
      </c>
      <c r="E350" s="25" t="s">
        <v>996</v>
      </c>
      <c r="F350" s="25" t="s">
        <v>997</v>
      </c>
      <c r="G350" s="24">
        <v>20</v>
      </c>
      <c r="H350" s="26">
        <v>16.03</v>
      </c>
      <c r="I350" s="15">
        <f>G350*H350</f>
        <v>320.60000000000002</v>
      </c>
      <c r="J350" s="24">
        <v>10</v>
      </c>
      <c r="K350" s="24" t="s">
        <v>504</v>
      </c>
      <c r="L350" s="27" t="s">
        <v>80</v>
      </c>
    </row>
  </sheetData>
  <autoFilter ref="A7:L350" xr:uid="{00000000-0009-0000-0000-000001000000}">
    <sortState xmlns:xlrd2="http://schemas.microsoft.com/office/spreadsheetml/2017/richdata2" ref="A8:L350">
      <sortCondition ref="E7:E350"/>
    </sortState>
  </autoFilter>
  <mergeCells count="2">
    <mergeCell ref="A4:L4"/>
    <mergeCell ref="B3:L3"/>
  </mergeCells>
  <dataValidations count="1">
    <dataValidation type="list" allowBlank="1" showInputMessage="1" showErrorMessage="1" sqref="L8:L350" xr:uid="{00000000-0002-0000-01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6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2023-03-21T18:31:28Z</cp:lastPrinted>
  <dcterms:created xsi:type="dcterms:W3CDTF">2018-01-12T15:55:21Z</dcterms:created>
  <dcterms:modified xsi:type="dcterms:W3CDTF">2023-03-21T18:32:47Z</dcterms:modified>
</cp:coreProperties>
</file>