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5024_Reparation_electromenager\BD\"/>
    </mc:Choice>
  </mc:AlternateContent>
  <xr:revisionPtr revIDLastSave="0" documentId="13_ncr:1_{30D9705E-4A15-44D2-92BB-697756C5C3C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AO" sheetId="1" r:id="rId1"/>
    <sheet name="RM" sheetId="2" r:id="rId2"/>
  </sheets>
  <definedNames>
    <definedName name="_xlnm._FilterDatabase" localSheetId="0" hidden="1">MAO!$A$7:$L$7</definedName>
    <definedName name="_xlnm._FilterDatabase" localSheetId="1" hidden="1">RM!$A$7:$L$7</definedName>
    <definedName name="_xlnm.Print_Titles" localSheetId="0">MAO!$1:$7</definedName>
    <definedName name="_xlnm.Print_Titles" localSheetId="1">RM!$1:$7</definedName>
    <definedName name="locaux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2" l="1"/>
  <c r="I202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8" i="1"/>
  <c r="A3" i="2" l="1"/>
</calcChain>
</file>

<file path=xl/sharedStrings.xml><?xml version="1.0" encoding="utf-8"?>
<sst xmlns="http://schemas.openxmlformats.org/spreadsheetml/2006/main" count="1994" uniqueCount="662">
  <si>
    <t>Programme</t>
  </si>
  <si>
    <t>Catégorie</t>
  </si>
  <si>
    <t xml:space="preserve">Article </t>
  </si>
  <si>
    <t xml:space="preserve">Description </t>
  </si>
  <si>
    <t>Quantité</t>
  </si>
  <si>
    <t>Coût unitaire (Hors taxes)</t>
  </si>
  <si>
    <t xml:space="preserve">Durée de vie </t>
  </si>
  <si>
    <t>Compétence principale</t>
  </si>
  <si>
    <t>Local</t>
  </si>
  <si>
    <t>Coût total</t>
  </si>
  <si>
    <t>Nom du programme</t>
  </si>
  <si>
    <t>Nom de catégorie</t>
  </si>
  <si>
    <t>N° de catégorie</t>
  </si>
  <si>
    <t>Taux de remplacement annuel (%)</t>
  </si>
  <si>
    <t>Coût unitaire (hors taxes)</t>
  </si>
  <si>
    <t>LISTE COMPLÈTE DES RESSOURCES MATÉRIELLES QUE LA CS DOIT POSSÉDER POUR OFFRIR LE PROGRAMME D'ÉTUDES</t>
  </si>
  <si>
    <t>LISTE COMPLÈTE DU MOBILIER, APPAREILLAGE ET OUTILLAGE QUE LA CS DOIT POSSÉDER POUR OFFRIR LE PROGRAMME D'ÉTUDES</t>
  </si>
  <si>
    <t>Réparation d'appareils électroménagers - DEP 5024</t>
  </si>
  <si>
    <t>Mobilier</t>
  </si>
  <si>
    <t>Armoire</t>
  </si>
  <si>
    <t>En métal, 1 830 mm x 915 mm x 460 mm,  avec serrure</t>
  </si>
  <si>
    <t>Armoire-vestiaire</t>
  </si>
  <si>
    <t xml:space="preserve">Pour 3 personnes      </t>
  </si>
  <si>
    <t>Bureau</t>
  </si>
  <si>
    <t xml:space="preserve">1 524 mm x 762 mm,  tiroirs de chaque côté    </t>
  </si>
  <si>
    <t>Casier</t>
  </si>
  <si>
    <t>Structure de métal, tiroirs de  plastique, 45 cm x 45 cm x 30 cm,  30 tiroirs grandeurs graduées</t>
  </si>
  <si>
    <t>Chaise</t>
  </si>
  <si>
    <t>Pour élève</t>
  </si>
  <si>
    <t xml:space="preserve"> 5 roulettes dossier, siège et accoudoirs ajustables</t>
  </si>
  <si>
    <t>Pivotante, 5 roues</t>
  </si>
  <si>
    <t>Classeur</t>
  </si>
  <si>
    <t xml:space="preserve">3 tiroirs, format légal      </t>
  </si>
  <si>
    <t xml:space="preserve">Pour cassettes audio, 36 cassettes      </t>
  </si>
  <si>
    <t>Comptoir</t>
  </si>
  <si>
    <t>De cuisine, pour atelier de réfrigération</t>
  </si>
  <si>
    <t>Corbeille</t>
  </si>
  <si>
    <t xml:space="preserve">À papier, 15 L      </t>
  </si>
  <si>
    <t>Établi</t>
  </si>
  <si>
    <t xml:space="preserve">1 525 mm x 760 mm x 785 mm      </t>
  </si>
  <si>
    <t>Étagère</t>
  </si>
  <si>
    <t>En métal, pour fours micro-ondes, 24" x 48" x 72",  3 tablettes</t>
  </si>
  <si>
    <t xml:space="preserve">Avec portes vitrées, 1 200 mm x 915 mm x 305 mm    </t>
  </si>
  <si>
    <t>Poubelle</t>
  </si>
  <si>
    <t>Avec couvercle,  en plastique, 77 L, pour laboratoire et ateliers</t>
  </si>
  <si>
    <t>Table</t>
  </si>
  <si>
    <t>24" x 48", pour lecteur micro-fiches,  pour salle de documentation</t>
  </si>
  <si>
    <t>Table de travail</t>
  </si>
  <si>
    <t>Dessus laminé, en bois franc,  36" x 72" x 33 3/4", 4 tiroirs, 20" x 27 x 7"</t>
  </si>
  <si>
    <t>Table d'ordinateur</t>
  </si>
  <si>
    <t>Droite, 24"x 60", support pour imprimante, pour bureau du personnel enseignant</t>
  </si>
  <si>
    <t>Tabouret</t>
  </si>
  <si>
    <t>En bois ou non conducteur pour laboratoire et ateliers</t>
  </si>
  <si>
    <t>Appareillages et outillages</t>
  </si>
  <si>
    <t>Alésoir</t>
  </si>
  <si>
    <t>Conique, combiné intérieur et extérieur, 3/16" à 3/4"</t>
  </si>
  <si>
    <t>Aspirateur</t>
  </si>
  <si>
    <t>Pour déchets secs et humides, moteur 2 HP</t>
  </si>
  <si>
    <t>Balance</t>
  </si>
  <si>
    <t xml:space="preserve">Électrique, à chargement, capacité 5 lbs, résolution 1/8 once      </t>
  </si>
  <si>
    <t>Banc d'essai</t>
  </si>
  <si>
    <t>Logique combinatoire</t>
  </si>
  <si>
    <t>En réfrigération</t>
  </si>
  <si>
    <t>Barre à levier</t>
  </si>
  <si>
    <t>20"</t>
  </si>
  <si>
    <t>Boîte à outils</t>
  </si>
  <si>
    <t>20" x 7" x 7"</t>
  </si>
  <si>
    <t>Brosse d'acier</t>
  </si>
  <si>
    <t xml:space="preserve">Avec manche      </t>
  </si>
  <si>
    <t>Broyeur-déchiqueteur</t>
  </si>
  <si>
    <t>Pour déchets domestiques, de différentes marques et modèles</t>
  </si>
  <si>
    <t>Burin</t>
  </si>
  <si>
    <t>Ciseau à froid, 1/2" et 1"</t>
  </si>
  <si>
    <t>Câble de prolongement</t>
  </si>
  <si>
    <t>15', grosseur no 3/14</t>
  </si>
  <si>
    <t xml:space="preserve">Cadre de scie à métal </t>
  </si>
  <si>
    <t xml:space="preserve">Manuelle pour lame de 8" à 12"      </t>
  </si>
  <si>
    <t>Canif d'électricien</t>
  </si>
  <si>
    <t>D'électricien</t>
  </si>
  <si>
    <t>Chariot</t>
  </si>
  <si>
    <t xml:space="preserve">À 3 étages, 750 mm x 750 mm x 1 m, en métal      </t>
  </si>
  <si>
    <t>Chariot de déménageur</t>
  </si>
  <si>
    <t xml:space="preserve">Pour appareils électroménagers,  avec 2 courroies à cliquet    </t>
  </si>
  <si>
    <t>Chasse-goupille</t>
  </si>
  <si>
    <t xml:space="preserve">Par ensemble, varié      </t>
  </si>
  <si>
    <t>Chassoir</t>
  </si>
  <si>
    <t>Conique, 1/16", 1/8", 3/16", 1/4"</t>
  </si>
  <si>
    <t>Cylindrique, par ensemble, 1/16", 1/8", 3/16", 1/4"</t>
  </si>
  <si>
    <t>Ciseau à froid</t>
  </si>
  <si>
    <t>6"</t>
  </si>
  <si>
    <t>Ciseaux à tôle</t>
  </si>
  <si>
    <t>12"</t>
  </si>
  <si>
    <t>Clé</t>
  </si>
  <si>
    <t>À douille, ensemble comprenant clé à cliquet prise 3/8", extension 6", douilles 3/16", 3/4" et 5 mm à 20 mm</t>
  </si>
  <si>
    <t>Pour réservoir d'acétylène,  4 pans, 1/4"</t>
  </si>
  <si>
    <t>Clé à ergot</t>
  </si>
  <si>
    <t>Pour écrou rond, pour appareils de marque Inglis ou Maytag</t>
  </si>
  <si>
    <t xml:space="preserve">Courbé, type Maytag      </t>
  </si>
  <si>
    <t>Clé à molette</t>
  </si>
  <si>
    <t>Par ensemble de 4, 6", 8", 10", 12"</t>
  </si>
  <si>
    <t>Clé à tuyau</t>
  </si>
  <si>
    <t>14"</t>
  </si>
  <si>
    <t>Clé hexagonale</t>
  </si>
  <si>
    <t>Par ensemble, impériales, de 1/16" à 1/4", 5" de long</t>
  </si>
  <si>
    <t>Allen, 1/16" à 1/4", 1 mm à 13 mm</t>
  </si>
  <si>
    <t>Allen, en L, tiges longues, bouts en  rotule, par ensemble de 9, 5/64" à 3/8"</t>
  </si>
  <si>
    <t>Clés à 6 pans (ouvertes à 1 bout)</t>
  </si>
  <si>
    <t>6 pans, ouverte à un bout, impériale, par ensemble de 7, 3/8", 7/16", 1/2", 9/16", 5/8", 11/16", 3/4"</t>
  </si>
  <si>
    <t>Clés ouverte et fermée</t>
  </si>
  <si>
    <t>1/4" à 1 1/4"</t>
  </si>
  <si>
    <t>Climatiseur</t>
  </si>
  <si>
    <t xml:space="preserve">Autonome, vertical, 6 000 à 10 000 BTU    </t>
  </si>
  <si>
    <t>Autonome, pour mur ou fenêtre, horizontal, capacité 5 000 à 12 000 BTU</t>
  </si>
  <si>
    <t>Compas</t>
  </si>
  <si>
    <t>Pour mesure extérieure, capacité de 2"</t>
  </si>
  <si>
    <t>Pour mesure intérieure, capacité de 2"</t>
  </si>
  <si>
    <t>Compresseur à air</t>
  </si>
  <si>
    <t xml:space="preserve">Unité mobile, réservoir 3 gallons,  pression 125 PSIG    </t>
  </si>
  <si>
    <t>Congélateur</t>
  </si>
  <si>
    <t xml:space="preserve">Type coffre, contenance 10 pieds cubes      </t>
  </si>
  <si>
    <t xml:space="preserve">Type vertical  Contenance 10 pieds cubes    </t>
  </si>
  <si>
    <t>Cordon</t>
  </si>
  <si>
    <t>De branchement, pour sécheuse, 5', capacité 30 A</t>
  </si>
  <si>
    <t xml:space="preserve">De vérification, pour moteur, 3 pinces, avec interrupteur SP (NO)    </t>
  </si>
  <si>
    <t>Coupe-boulon</t>
  </si>
  <si>
    <t>10"</t>
  </si>
  <si>
    <t>Couteau à disque</t>
  </si>
  <si>
    <t>À disque, modèle court, capacité 1/8" à 1/2"</t>
  </si>
  <si>
    <t>Cuisinière</t>
  </si>
  <si>
    <t>Auto-nettoyante, à commande électronique</t>
  </si>
  <si>
    <t>Cuisinière électrique</t>
  </si>
  <si>
    <t>30", 5 à 10 ans d'usure, différentes  marques et modèles, avec minuterie</t>
  </si>
  <si>
    <t>Cylindre gradué</t>
  </si>
  <si>
    <t xml:space="preserve">Pour réfrigérant, capacité 16 oz      </t>
  </si>
  <si>
    <t>Pour réfrigérant, capacité 16 oz</t>
  </si>
  <si>
    <t>Déshumidificateur</t>
  </si>
  <si>
    <t>Capacité 15 L, avec hygrostat et système antigivre</t>
  </si>
  <si>
    <t>Déshydrateur</t>
  </si>
  <si>
    <t>Capacité 3 pouces cubes, raccords 1/4" et capillaire</t>
  </si>
  <si>
    <t>Détecteur de fuite</t>
  </si>
  <si>
    <t>Électronique</t>
  </si>
  <si>
    <t xml:space="preserve">Haloïde type chalumeau, pour réservoir d'acétylène    </t>
  </si>
  <si>
    <t>Détecteur de gaz halogène</t>
  </si>
  <si>
    <t xml:space="preserve">Halogène, type électronique, sensitivité ajustable      </t>
  </si>
  <si>
    <t>Diaporama</t>
  </si>
  <si>
    <t xml:space="preserve">Le CC et le CA      </t>
  </si>
  <si>
    <t>Douille</t>
  </si>
  <si>
    <t>6 pans, impériales, comprend clé à cliquet à  prise 3/8", douille 3/16" à 3/4" et  7 mm à 20 mm, exterieur 6", raccord à rotule</t>
  </si>
  <si>
    <t>Profondes, à 6 pans, prise 3/8", métriques 7 mm à 20 mm, impériale 3/8" à 3/4"</t>
  </si>
  <si>
    <t>Écran de projection</t>
  </si>
  <si>
    <t>72" x 72",  pour classe, laboratoire et ateliers</t>
  </si>
  <si>
    <t>Ensemble de soudage à l'acétylène</t>
  </si>
  <si>
    <t xml:space="preserve">Réservoir, régulateur, cadran  indicateur, boyau 6', poignée  avec valve, buse turbo, allum. à pierre  </t>
  </si>
  <si>
    <t>Ensemble d'installation pour sécheuse</t>
  </si>
  <si>
    <t>Pour sécheuse, évacuation de l'air, tube de vinyle, 8',  trappe à gravité, 2 brides</t>
  </si>
  <si>
    <t>Équerre</t>
  </si>
  <si>
    <t>De machiniste, 5" x 8"</t>
  </si>
  <si>
    <t>Équerre combinée</t>
  </si>
  <si>
    <t>Comprenant règle de 12", équerre à  chapeau, équerre à centrer, rapporteur  d'angle</t>
  </si>
  <si>
    <t>Escabeau</t>
  </si>
  <si>
    <t xml:space="preserve">Haut. 1 m, en métal      </t>
  </si>
  <si>
    <t>Étau</t>
  </si>
  <si>
    <t>D'établi, base pivotante, mâchoires 4"</t>
  </si>
  <si>
    <t>Pour perceuse à colonne, 5", ouverture 4"</t>
  </si>
  <si>
    <t>Évier</t>
  </si>
  <si>
    <t xml:space="preserve">De cuisine, en acier inoxydable      </t>
  </si>
  <si>
    <t>Extincteur</t>
  </si>
  <si>
    <t xml:space="preserve">Intégré, type A, B, C      </t>
  </si>
  <si>
    <t>Extracteur</t>
  </si>
  <si>
    <t>Pour bloc d'entraînement (agitateur)</t>
  </si>
  <si>
    <t xml:space="preserve">D'agitateur, type à coussin gonflable, Agi-Tamer    </t>
  </si>
  <si>
    <t>De boulon brisé, type à vissage à gauche, grosseurs 3/32", 5/32", 7/32", 9/32",  dans un étui</t>
  </si>
  <si>
    <t xml:space="preserve">De coussinet, type Inglis      </t>
  </si>
  <si>
    <t>De poulie, à 3 crochets, 8"</t>
  </si>
  <si>
    <t>Fer à souder</t>
  </si>
  <si>
    <t xml:space="preserve">Type crayon, 40 watts      </t>
  </si>
  <si>
    <t>Fichoir</t>
  </si>
  <si>
    <t>Pour contrôle de capillaire</t>
  </si>
  <si>
    <t>Filière</t>
  </si>
  <si>
    <t>1"po, grosseur 3/16"</t>
  </si>
  <si>
    <t>1", filets américains,  par ensemble, avec 1 porte-filière 6", filières 1/8" à 5/8",  NC,  filières 1/8"à 5/8" NF</t>
  </si>
  <si>
    <t>Four électrique</t>
  </si>
  <si>
    <t xml:space="preserve">Électrique, encastré      </t>
  </si>
  <si>
    <t>Huilier</t>
  </si>
  <si>
    <t>Contenance 6 oz</t>
  </si>
  <si>
    <t>Imprimante</t>
  </si>
  <si>
    <t>Jet d'encre</t>
  </si>
  <si>
    <t>Indicateur de fuites</t>
  </si>
  <si>
    <t xml:space="preserve">Pour four à micro-ondes      </t>
  </si>
  <si>
    <t>Jauge</t>
  </si>
  <si>
    <t>À lame, 0,001" à 0,025"</t>
  </si>
  <si>
    <t>De pas de filet, impérial et métrique, 4 à 42 filets par pouce, 0,4 à 7 mm de pas</t>
  </si>
  <si>
    <t>Laveuse</t>
  </si>
  <si>
    <t xml:space="preserve">À chargement frontal, alimentation 115 V    </t>
  </si>
  <si>
    <t xml:space="preserve">Automatique, avec différents programmes de lavage      </t>
  </si>
  <si>
    <t>Compacte, alimentation 115 V, laveuse-sécheuse compactes superposées</t>
  </si>
  <si>
    <t>Laveuse et sécheuse</t>
  </si>
  <si>
    <t xml:space="preserve">Par ensemble, électrique compacte superposé      </t>
  </si>
  <si>
    <t>Lave-vaiselle</t>
  </si>
  <si>
    <t xml:space="preserve">Encastré      </t>
  </si>
  <si>
    <t>Lecteur à microfiches</t>
  </si>
  <si>
    <t>2 plateaux, 11" x 14", haute résolution</t>
  </si>
  <si>
    <t>Lunettes de sécurité</t>
  </si>
  <si>
    <t xml:space="preserve">Approuvées par la CSST      </t>
  </si>
  <si>
    <t>Magnétoscope</t>
  </si>
  <si>
    <t>Manomètre</t>
  </si>
  <si>
    <t>Par ensemble, comprend 1 manomètre 0-500 PSIG, 1 manomtre combiné de 0" à 30" Hq, 0-300 PSIG, 1 collecteur à 2 robinets, 3 boyaux de 4'</t>
  </si>
  <si>
    <t>Manuel</t>
  </si>
  <si>
    <t>De service et de pièces, appareils produits depuis 10 ans, principaux fabricants</t>
  </si>
  <si>
    <t>Marteau</t>
  </si>
  <si>
    <t xml:space="preserve">En plastique, 8 oz      </t>
  </si>
  <si>
    <t xml:space="preserve">Mou, en plastique ou autre      </t>
  </si>
  <si>
    <t>Marteau de machiniste</t>
  </si>
  <si>
    <t xml:space="preserve">1 lb ou 1 1/2 lb      </t>
  </si>
  <si>
    <t>Marteau de mécanicien</t>
  </si>
  <si>
    <t>Nº 1203</t>
  </si>
  <si>
    <t>Meule</t>
  </si>
  <si>
    <t>Rotatives, moteur 1/3 HP, 6", fine et moyenne</t>
  </si>
  <si>
    <t>Micro-ondes</t>
  </si>
  <si>
    <t xml:space="preserve">Haut de gamme et à convection      </t>
  </si>
  <si>
    <t xml:space="preserve">Haut de gamme      </t>
  </si>
  <si>
    <t>Miroir d'inspection</t>
  </si>
  <si>
    <t>Pivotant, sur tige</t>
  </si>
  <si>
    <t>Moteur électrique</t>
  </si>
  <si>
    <t>Type à bobine-écran, 1/100 HP,  bâti en U</t>
  </si>
  <si>
    <t>Moteur-compresseur</t>
  </si>
  <si>
    <t>Pour réfrigérateur, 1/4 HP</t>
  </si>
  <si>
    <t>Multimètre</t>
  </si>
  <si>
    <t>À multiples fonctions</t>
  </si>
  <si>
    <t>Ordinateur</t>
  </si>
  <si>
    <t>Écran VGA, couleurs, souris,  modem, CD Rom 4X, Pentium Intel 133 MHz</t>
  </si>
  <si>
    <t>Oscilloscope</t>
  </si>
  <si>
    <t>Digital, portatif, multimètre incorporé, bande passante  100 MHz, 2 voies avec mémoire</t>
  </si>
  <si>
    <t>Outil d'étranglement</t>
  </si>
  <si>
    <t>Type à disque, capacité 3/16"  à 3/4"</t>
  </si>
  <si>
    <t xml:space="preserve">Outil d'évasage </t>
  </si>
  <si>
    <t>Comprend 1 étau à main pour tubes 3/16", 1/4", 5/16", 3/8", 1/2", 1 cône de  pression, 1 coffret</t>
  </si>
  <si>
    <t>Outil pour installer les coussinets</t>
  </si>
  <si>
    <t xml:space="preserve">Type Inglis      </t>
  </si>
  <si>
    <t>Outil pour pincer les boyaux</t>
  </si>
  <si>
    <t xml:space="preserve">Capacité max. 5 cm      </t>
  </si>
  <si>
    <t>Perceuse à colonne</t>
  </si>
  <si>
    <t>Capacité 5/8", moteur 1/3 HP</t>
  </si>
  <si>
    <t>Perceuse électrique</t>
  </si>
  <si>
    <t>Capacité 3/8", réversible,  vitesse variable</t>
  </si>
  <si>
    <t>Photocopieur</t>
  </si>
  <si>
    <t>Pied à coulisse</t>
  </si>
  <si>
    <t>Capacité 500 mm, avec étui</t>
  </si>
  <si>
    <t>Pince</t>
  </si>
  <si>
    <t>Pour bagues à ressort, ensemble de 2 intérieur et extérieur</t>
  </si>
  <si>
    <t>À 2 pistons, 7"</t>
  </si>
  <si>
    <t xml:space="preserve">À fil, combinée, pour couper, dénuder, sertir      </t>
  </si>
  <si>
    <t>Pince à long bec</t>
  </si>
  <si>
    <t>Pince à pompe à eau</t>
  </si>
  <si>
    <t>5 réglages, 10"</t>
  </si>
  <si>
    <t>Pince à tuyau</t>
  </si>
  <si>
    <t>5 positions, 10"</t>
  </si>
  <si>
    <t>Pince ampèremétrique</t>
  </si>
  <si>
    <t xml:space="preserve">3 fonctions, tension 0-250 V, 0-600 V,  résistance 0-50 ohms, 0-1000 ohms,  intensité 0-15 A, 0-60 A, 0-150 A </t>
  </si>
  <si>
    <t>Pince coupante</t>
  </si>
  <si>
    <t>7"</t>
  </si>
  <si>
    <t>Pince coupante diagonale</t>
  </si>
  <si>
    <t>8"</t>
  </si>
  <si>
    <t>Pince d'électricien</t>
  </si>
  <si>
    <t>Pince dentée</t>
  </si>
  <si>
    <t xml:space="preserve">Dentée, pour décoller les boyaux      </t>
  </si>
  <si>
    <t>Pince pour brides à ressort</t>
  </si>
  <si>
    <t>1/2" à 1 1/2"</t>
  </si>
  <si>
    <t>Pince-étau</t>
  </si>
  <si>
    <t>À long bec, 7"</t>
  </si>
  <si>
    <t>8" ou 10"</t>
  </si>
  <si>
    <t>Pistolet à air chaud</t>
  </si>
  <si>
    <t xml:space="preserve">Pour dégivrage      </t>
  </si>
  <si>
    <t>Poinçon d'emboutissage</t>
  </si>
  <si>
    <t>Comprend poinçons 3/16", 1/4", 5/16", 3/8" et 1/2"</t>
  </si>
  <si>
    <t>Pointe à tracer</t>
  </si>
  <si>
    <t>1/8"</t>
  </si>
  <si>
    <t>Pointeau à centrer</t>
  </si>
  <si>
    <t>5"</t>
  </si>
  <si>
    <t>3/8" et 1/2"</t>
  </si>
  <si>
    <t>Pointeau à cheville</t>
  </si>
  <si>
    <t>Ensemble varié</t>
  </si>
  <si>
    <t>Pompe à vacuum</t>
  </si>
  <si>
    <t xml:space="preserve">Capacité 3 CFM, 2 stages      </t>
  </si>
  <si>
    <t>Porte-filière</t>
  </si>
  <si>
    <t>Catégorie 1", 18 cm</t>
  </si>
  <si>
    <t>Presse-ordures domestique</t>
  </si>
  <si>
    <t xml:space="preserve">(Compacteur), marques différentes,  types auto-portant et encastré    </t>
  </si>
  <si>
    <t>Progiciel de gestion</t>
  </si>
  <si>
    <t xml:space="preserve">Pour centre de réparation      </t>
  </si>
  <si>
    <t>Projecteur</t>
  </si>
  <si>
    <t xml:space="preserve">À diapositives, magnétophone intégré      </t>
  </si>
  <si>
    <t>Pour acétates, 9", sur chariot</t>
  </si>
  <si>
    <t>Raccord temporaire</t>
  </si>
  <si>
    <t>Pour tubes 3/16", 1/4", 5/16", 3/8", dans coffret</t>
  </si>
  <si>
    <t>Recycleur et récupérateur</t>
  </si>
  <si>
    <t>Réfrigérateur</t>
  </si>
  <si>
    <t xml:space="preserve">Manuel      </t>
  </si>
  <si>
    <t>Avec machine à glace, compartiments superposés</t>
  </si>
  <si>
    <t>Avec plaque froide, contenance 10 pied cubes, usagé, en état de marche</t>
  </si>
  <si>
    <t>Conventionnel, contenance 15 pied cubes, usagé, en état de marche</t>
  </si>
  <si>
    <t>Sans givre, contenance 18 pied cubes, 2 portes superposées</t>
  </si>
  <si>
    <t>Réfrigérateur sans givre</t>
  </si>
  <si>
    <t>Sans givre, contenance 18 pied cubes, 2 portes côte-à-côte</t>
  </si>
  <si>
    <t>Refroidisseur d'eau</t>
  </si>
  <si>
    <t xml:space="preserve">Avec réfrigérateur incorporé      </t>
  </si>
  <si>
    <t xml:space="preserve">Réservoir pour bouteille 18 L,  2 robinets, eau froide, eau très froide    </t>
  </si>
  <si>
    <t xml:space="preserve">Réservoir pour bouteille 18L.  2 robinets, eau froide, eau chaude    </t>
  </si>
  <si>
    <t>Rétroprojecteur</t>
  </si>
  <si>
    <t xml:space="preserve">500 watts      </t>
  </si>
  <si>
    <t>Robinet de cuisine</t>
  </si>
  <si>
    <t xml:space="preserve">De cuisine      </t>
  </si>
  <si>
    <t>Ruban à mesurer</t>
  </si>
  <si>
    <t>Impérial et métrique, 10'</t>
  </si>
  <si>
    <t>Scie à métal</t>
  </si>
  <si>
    <t>Cadre rigide, lame 12", 32 dents</t>
  </si>
  <si>
    <t>Sécheuse</t>
  </si>
  <si>
    <t xml:space="preserve">Alimentation 220 V      </t>
  </si>
  <si>
    <t xml:space="preserve">Compacte, à chargement frontal, alimentation 115 V      </t>
  </si>
  <si>
    <t xml:space="preserve">Compact, alimentation 115 V      </t>
  </si>
  <si>
    <t>Source d'alimentation</t>
  </si>
  <si>
    <t>Affichage digital, 2 sorties de 0-30 V, 0-2 A, 1 sortie de 5 V FNE, 3 A. Alimentation 110 V, 60 Hz</t>
  </si>
  <si>
    <t>Table de cuisson</t>
  </si>
  <si>
    <t>Électrique, à induction</t>
  </si>
  <si>
    <t>Électrique</t>
  </si>
  <si>
    <t xml:space="preserve">Électrique, avec boîtier de commande      </t>
  </si>
  <si>
    <t>Tachymètre</t>
  </si>
  <si>
    <t xml:space="preserve">Type électronique, registre 50 à 20 000 tours/min    </t>
  </si>
  <si>
    <t>Taraud</t>
  </si>
  <si>
    <t>Filets américains, 3", coffret avec 1 tourne-à-gauche 3",  1 tourne-à-gauche 5", tarauds NC 1/8" à  5/8", tarauds NF 1/8" à 5/8"</t>
  </si>
  <si>
    <t>De départ, 3/16"</t>
  </si>
  <si>
    <t>De fond,  1/4" à 20"</t>
  </si>
  <si>
    <t>Téléviseur</t>
  </si>
  <si>
    <t>Couleur, 28", pour utilisation avec le magnétoscope</t>
  </si>
  <si>
    <t>Thermomètre</t>
  </si>
  <si>
    <t xml:space="preserve">Combiné, ambiance et contact,  -40 °F à 250 °F    </t>
  </si>
  <si>
    <t xml:space="preserve">À affichage digitale, Registre -40°F à 250°F      </t>
  </si>
  <si>
    <t>À tige, indicateur numérique,  registre -40 °C à 55 °C</t>
  </si>
  <si>
    <t>De poche, registre 15 °C à 130 °C,  tige en métal, cadran à aiguille</t>
  </si>
  <si>
    <t>Tourne-à-gauche</t>
  </si>
  <si>
    <t>Réglable, 20 cm, capacité 3 mm à 8 mm</t>
  </si>
  <si>
    <t xml:space="preserve">En T, capacité 3 mm à 8 mm      </t>
  </si>
  <si>
    <t>Tournevis</t>
  </si>
  <si>
    <t>À lame, 3" x 1/8"</t>
  </si>
  <si>
    <t>À pointe carrée, nº 1, 2, 3, 4" de long, nº 1, 2, 3  8" de long, par ensemble de 6</t>
  </si>
  <si>
    <t>À pointe  carrée,  3", orange</t>
  </si>
  <si>
    <t>À pointe cruciforme, par ensemble de 6, nº 1, 2, 3  4" de long, nº 1, 2, 3, 8" de long</t>
  </si>
  <si>
    <t>À pointe cruciforme, 3" x 1/8"</t>
  </si>
  <si>
    <t>À tige plate, 3/16" x 4", 1/4"  x 6", 5/16" x 8"</t>
  </si>
  <si>
    <t>Torx, nº T-10, 5"</t>
  </si>
  <si>
    <t>Transmission</t>
  </si>
  <si>
    <t xml:space="preserve">À engrenages, pour laveuse automatique      </t>
  </si>
  <si>
    <t>Transparent</t>
  </si>
  <si>
    <t xml:space="preserve">Technique digitale      </t>
  </si>
  <si>
    <t>Trousse de premiers soins</t>
  </si>
  <si>
    <t xml:space="preserve">      </t>
  </si>
  <si>
    <t>AtR</t>
  </si>
  <si>
    <t>BuP</t>
  </si>
  <si>
    <t>AtJ</t>
  </si>
  <si>
    <t>Cl</t>
  </si>
  <si>
    <t>EnR</t>
  </si>
  <si>
    <t>At,LaE</t>
  </si>
  <si>
    <t>LaE</t>
  </si>
  <si>
    <t/>
  </si>
  <si>
    <t>Enb</t>
  </si>
  <si>
    <t>Atr</t>
  </si>
  <si>
    <t>BuPAtJ</t>
  </si>
  <si>
    <t>AtRLaE</t>
  </si>
  <si>
    <t>AtJLaE</t>
  </si>
  <si>
    <t>Réparation d'appareils électroménagers</t>
  </si>
  <si>
    <t>Ressources matérielles</t>
  </si>
  <si>
    <t>Acétate</t>
  </si>
  <si>
    <t xml:space="preserve">Divers      </t>
  </si>
  <si>
    <t xml:space="preserve">Adhésif </t>
  </si>
  <si>
    <t xml:space="preserve">Pour caoutchouc, tube de 100 ml      </t>
  </si>
  <si>
    <t>Ampèremètre</t>
  </si>
  <si>
    <t>CA, 0-500 mA</t>
  </si>
  <si>
    <t>Appareillage électrique</t>
  </si>
  <si>
    <t xml:space="preserve">Bague de retenue </t>
  </si>
  <si>
    <t>Type C, usage externe,  grosseurs 1/8" à 9/16",  12 de chacune</t>
  </si>
  <si>
    <t>Bascule</t>
  </si>
  <si>
    <t xml:space="preserve">D, 74 LS 75      </t>
  </si>
  <si>
    <t xml:space="preserve">J-K, 74 LS 73      </t>
  </si>
  <si>
    <t>Base de temps</t>
  </si>
  <si>
    <t xml:space="preserve">Simple 555      </t>
  </si>
  <si>
    <t>Bobine de filtrage</t>
  </si>
  <si>
    <t>100 micro HENRY</t>
  </si>
  <si>
    <t>Borne</t>
  </si>
  <si>
    <t xml:space="preserve">En nylon, pour recevoir fiche banane      </t>
  </si>
  <si>
    <t>Boyau</t>
  </si>
  <si>
    <t>De caoutchoux, non renforcé, diamètre intérieur de 15 mm, en mètre</t>
  </si>
  <si>
    <t>En caoutchouc renforcé (200 PSIG),  long de 8', raccord fileté, femelle à chaque bout</t>
  </si>
  <si>
    <t>Bride</t>
  </si>
  <si>
    <t>Pour boyau, type à vissage, grosseurs 1/2", 3/4"</t>
  </si>
  <si>
    <t>Brosse</t>
  </si>
  <si>
    <t xml:space="preserve">Pour tables      </t>
  </si>
  <si>
    <t>Brosse à lime</t>
  </si>
  <si>
    <t>En acier, plate, 10"</t>
  </si>
  <si>
    <t>Buse</t>
  </si>
  <si>
    <t>Nº 1, pour acétylène</t>
  </si>
  <si>
    <t>Câble</t>
  </si>
  <si>
    <t>3 fils, type SJ, no 16 AWG, en mètre</t>
  </si>
  <si>
    <t>Rond, type SJ, no 3-16, en mètre</t>
  </si>
  <si>
    <t>Volant, mini-pinces crocodiles, 14", jeu de 10</t>
  </si>
  <si>
    <t>Cahier</t>
  </si>
  <si>
    <t xml:space="preserve">Accopress, pour notes de cours      </t>
  </si>
  <si>
    <t>Cahier à anneaux</t>
  </si>
  <si>
    <t>En D, 3"</t>
  </si>
  <si>
    <t>Cahier d'exercices</t>
  </si>
  <si>
    <t>Appareil de mesure</t>
  </si>
  <si>
    <t xml:space="preserve">Circuits logiques avancés      </t>
  </si>
  <si>
    <t>CI linéaires et numériques</t>
  </si>
  <si>
    <t>Linéaires et numérique</t>
  </si>
  <si>
    <t>Circuits électroniques</t>
  </si>
  <si>
    <t>De base</t>
  </si>
  <si>
    <t>Circuits logiques</t>
  </si>
  <si>
    <t>Circuits réactifs</t>
  </si>
  <si>
    <t>Colle</t>
  </si>
  <si>
    <t xml:space="preserve">Contact, tube de 100 ml      </t>
  </si>
  <si>
    <t>En bâton, blanc, 4", par boîte de 50</t>
  </si>
  <si>
    <t>Composants électroniques</t>
  </si>
  <si>
    <t>Compteur</t>
  </si>
  <si>
    <t xml:space="preserve">74 LS 160      </t>
  </si>
  <si>
    <t xml:space="preserve">3 décades, 4553      </t>
  </si>
  <si>
    <t>Condensateur</t>
  </si>
  <si>
    <t>22 uF, 50 V, électrolytique</t>
  </si>
  <si>
    <t>Connecteur</t>
  </si>
  <si>
    <t>À torsion, type Marrette, Nº 31</t>
  </si>
  <si>
    <t xml:space="preserve">Conique, à sertissage, 2/14      </t>
  </si>
  <si>
    <t>Conique, à torsion, type Marrette, Nº 31</t>
  </si>
  <si>
    <t>Contrôle pour le tour</t>
  </si>
  <si>
    <t xml:space="preserve">Type universel, avec lampes témoin      </t>
  </si>
  <si>
    <t>Contrôle pour unité de surface</t>
  </si>
  <si>
    <t xml:space="preserve">Type universel, à réglage progressif      </t>
  </si>
  <si>
    <t>Contrôle thermostatique</t>
  </si>
  <si>
    <t xml:space="preserve">Type universel, régistre 25 °F à 50 °F      </t>
  </si>
  <si>
    <t>Cordon d'alimentation</t>
  </si>
  <si>
    <t xml:space="preserve">Pour appareil CA/CC      </t>
  </si>
  <si>
    <t>Cordon de branchement</t>
  </si>
  <si>
    <t>5', grosseur 8/3, capacité 50 A</t>
  </si>
  <si>
    <t xml:space="preserve">Cordon de vérification </t>
  </si>
  <si>
    <t xml:space="preserve">À 3 fils, 3 pinces, avec interrupteur SP (NO)      </t>
  </si>
  <si>
    <t>Cosse</t>
  </si>
  <si>
    <t>Type à oeillet, pour fil no 16,  trou de 1/8"</t>
  </si>
  <si>
    <t>À pression, type femelle, pour fil no 14 et 16,  largeur 1/4"</t>
  </si>
  <si>
    <t>À vissage, type à oeillet, pour fil no 16,  trou de 1/8"</t>
  </si>
  <si>
    <t xml:space="preserve">Électrique, coffret comprenant cosses à pression,  cosses oeillet, cosses en U    </t>
  </si>
  <si>
    <t>Femelle, type à pression, pour fil no 16,  largeur 1/4"</t>
  </si>
  <si>
    <t>Mâle, type à pression, pour fil no 16,  largeur 1/4"</t>
  </si>
  <si>
    <t>Pour raccords de fil, coffret comprenant cosses à pression,  cosses oeillet, cosses en U</t>
  </si>
  <si>
    <t>Craie</t>
  </si>
  <si>
    <t xml:space="preserve">Blanche, par boîte      </t>
  </si>
  <si>
    <t>Cristaux</t>
  </si>
  <si>
    <t>Fréquences assorties</t>
  </si>
  <si>
    <t>Décapant</t>
  </si>
  <si>
    <t xml:space="preserve">En pâte, plomb-étain, pot de 4 oz      </t>
  </si>
  <si>
    <t>Décodeur</t>
  </si>
  <si>
    <t xml:space="preserve">4511      </t>
  </si>
  <si>
    <t>Dépannage d'appareils</t>
  </si>
  <si>
    <t>DIAC</t>
  </si>
  <si>
    <t>ECG-6406, 2A, 20 VBO</t>
  </si>
  <si>
    <t>Diluant de peinture</t>
  </si>
  <si>
    <t xml:space="preserve">4 L      </t>
  </si>
  <si>
    <t>Diode</t>
  </si>
  <si>
    <t>8 A, 400 V</t>
  </si>
  <si>
    <t>Électroluminescente, 2,1 VF, 20 ma IF, verte</t>
  </si>
  <si>
    <t>En pont, 25 A, 400 PIV</t>
  </si>
  <si>
    <t>PIN, ECG-555</t>
  </si>
  <si>
    <t>Schottky, assortie</t>
  </si>
  <si>
    <t>Zener, 1 watt, valeurs assorties</t>
  </si>
  <si>
    <t>Diode-commutation</t>
  </si>
  <si>
    <t>1N-914</t>
  </si>
  <si>
    <t>Diode-redresseuse</t>
  </si>
  <si>
    <t>1N-5402, 3 A, 400 PIV</t>
  </si>
  <si>
    <t>Disquette</t>
  </si>
  <si>
    <t>3 1/2"</t>
  </si>
  <si>
    <t>Écrou</t>
  </si>
  <si>
    <t>Hexagonal, en acier au cadmium, grosseurs 4/40",  6/32" 8/32", 10/32", 12/28", 1/4" à 20,  5/16" à 24,  24 de chaque</t>
  </si>
  <si>
    <t>Fiche électrique</t>
  </si>
  <si>
    <t xml:space="preserve">3 lames, pour 115 V      </t>
  </si>
  <si>
    <t>Fil de cuivre</t>
  </si>
  <si>
    <t>Multi-brins, par mètre, osseurs et longueurs au besoin</t>
  </si>
  <si>
    <t xml:space="preserve">Tressé, pour dessouder, en mètres      </t>
  </si>
  <si>
    <t>Fil électrique</t>
  </si>
  <si>
    <t>Rigide, type TW, no 14 AWG, noir, en mètre</t>
  </si>
  <si>
    <t>Toronné,  type GTF, no 16 AWG, noir      En mètre</t>
  </si>
  <si>
    <t>Foret</t>
  </si>
  <si>
    <t>Type haute vitesse, 1/16" à 1/2",  en 1/32", dans un coffret</t>
  </si>
  <si>
    <t>Fusible</t>
  </si>
  <si>
    <t>Type PICO, 125 V</t>
  </si>
  <si>
    <t>Gaz frigorigène</t>
  </si>
  <si>
    <t xml:space="preserve">R22, bonbonne de 14 kg      </t>
  </si>
  <si>
    <t>Goupille</t>
  </si>
  <si>
    <t>À ressort, 3/32", 1/8", 5/32", 3/16", 3/4" de  long, 12 de chacune</t>
  </si>
  <si>
    <t>Graisse</t>
  </si>
  <si>
    <t xml:space="preserve">Avec graphite, tube de 100 ml      </t>
  </si>
  <si>
    <t xml:space="preserve">Avec lithium, tube de 100 ml      </t>
  </si>
  <si>
    <t>Grattoir</t>
  </si>
  <si>
    <t>1" de large</t>
  </si>
  <si>
    <t>Huile</t>
  </si>
  <si>
    <t>Nº 10, sans additif, contenant de 500 ml</t>
  </si>
  <si>
    <t>Pour lubrification, nº 10, sans additif, contenant 500 ml</t>
  </si>
  <si>
    <t>Pour transmission, nº 40, sans additif, 4 L</t>
  </si>
  <si>
    <t xml:space="preserve">40 ml      </t>
  </si>
  <si>
    <t>Lime</t>
  </si>
  <si>
    <t>À denture fraisée, demi-douce, 10"</t>
  </si>
  <si>
    <t xml:space="preserve">Bâtarde, 10" </t>
  </si>
  <si>
    <t>Carrée, demi-douce 10"</t>
  </si>
  <si>
    <t>Demi-ronde, demi-douce, 10"</t>
  </si>
  <si>
    <t>Demi-ronde, taille moyenne, 8"</t>
  </si>
  <si>
    <t>Plate, demi-douce, 10"</t>
  </si>
  <si>
    <t xml:space="preserve">Plate, taille fine, pour contacts électriques      </t>
  </si>
  <si>
    <t>Ronde, taille moyenne, 8"</t>
  </si>
  <si>
    <t>Ronde, demi-douce, 10"</t>
  </si>
  <si>
    <t>Triangulaire, taille moyenne, 8"</t>
  </si>
  <si>
    <t>Triangulaire, demi-douce, 8"</t>
  </si>
  <si>
    <t>Linear IC Integrated</t>
  </si>
  <si>
    <t>Livre</t>
  </si>
  <si>
    <t>Appareils et mesure électriques</t>
  </si>
  <si>
    <t>Application des circuits électroniques industriels</t>
  </si>
  <si>
    <t>Code québécois de l'électricité</t>
  </si>
  <si>
    <t>Électronique, application et pricipes de base</t>
  </si>
  <si>
    <t>Électronique, Grob</t>
  </si>
  <si>
    <t>IC Master, version 90, vol. 1</t>
  </si>
  <si>
    <t>Initiation au dessin industriel</t>
  </si>
  <si>
    <t>Initiation aux MP</t>
  </si>
  <si>
    <t>Initiation aux techniques industrielles</t>
  </si>
  <si>
    <t>Installation et entretien de câblage</t>
  </si>
  <si>
    <t>La sécurité électrique</t>
  </si>
  <si>
    <t>Laboratoire d'électricité</t>
  </si>
  <si>
    <t>Laboratoire d'électronique</t>
  </si>
  <si>
    <t>L'ampli. op., cours pratique</t>
  </si>
  <si>
    <t>Le travail à l'atelier</t>
  </si>
  <si>
    <t>L'électronique : une introduction pratique</t>
  </si>
  <si>
    <t>Les circuits logiques, câbles et programmation</t>
  </si>
  <si>
    <t>Linear Circuits Databook</t>
  </si>
  <si>
    <t>MDS Memory Databook</t>
  </si>
  <si>
    <t>Mesures électroniques et instruments</t>
  </si>
  <si>
    <t>Mesures électroniques et instrumentation</t>
  </si>
  <si>
    <t>Micro-processeur, volume théorique</t>
  </si>
  <si>
    <t>Principes d'électronique</t>
  </si>
  <si>
    <t>Principes du courant continu</t>
  </si>
  <si>
    <t>Principes et composants du CA</t>
  </si>
  <si>
    <t>Programmable Logic Databook</t>
  </si>
  <si>
    <t>Systèmes électroniques</t>
  </si>
  <si>
    <t>Systèmes électroniques industriels</t>
  </si>
  <si>
    <t>Technique avancée de dépannage</t>
  </si>
  <si>
    <t>TTL Databook, volume 1</t>
  </si>
  <si>
    <t>TTL Databook, volume 2</t>
  </si>
  <si>
    <t xml:space="preserve">Circuits numériques      </t>
  </si>
  <si>
    <t xml:space="preserve">De service, four à micro-ondes      </t>
  </si>
  <si>
    <t>Minuterie</t>
  </si>
  <si>
    <t xml:space="preserve">De dégivrage, pour réfrigérateur, type universel      </t>
  </si>
  <si>
    <t>Opto. and Image Sensor</t>
  </si>
  <si>
    <t>Photocopies</t>
  </si>
  <si>
    <t>Plan</t>
  </si>
  <si>
    <t xml:space="preserve">Pour laveuses à linge      </t>
  </si>
  <si>
    <t>Porte</t>
  </si>
  <si>
    <t xml:space="preserve">Logique, Et, 74 LS 08      </t>
  </si>
  <si>
    <t>Logique, non ET, 74 LS 00</t>
  </si>
  <si>
    <t xml:space="preserve">Logique, non ET, 74 LS 10      </t>
  </si>
  <si>
    <t xml:space="preserve">Logique, non ET, 74 LS 20      </t>
  </si>
  <si>
    <t xml:space="preserve">Logique non OU, 74 LS 02      </t>
  </si>
  <si>
    <t xml:space="preserve">Logique, OU, 74 LS 32      </t>
  </si>
  <si>
    <t xml:space="preserve">Logique ou exclusif, 74 LS 86      </t>
  </si>
  <si>
    <t>Porte-tampon</t>
  </si>
  <si>
    <t>3 états, 74 LS 244</t>
  </si>
  <si>
    <t>Potentiomètre</t>
  </si>
  <si>
    <t>Multi-tours</t>
  </si>
  <si>
    <t>Refroidisseur</t>
  </si>
  <si>
    <t xml:space="preserve">De composant, en aérosol, 16 oz      </t>
  </si>
  <si>
    <t>Régulateur de tension</t>
  </si>
  <si>
    <t>TO-3 assortis, fixe</t>
  </si>
  <si>
    <t>Relais</t>
  </si>
  <si>
    <t>Divers</t>
  </si>
  <si>
    <t>À thermistor, pour moteurs 1/12 à 1/5 HP, protection intégrée</t>
  </si>
  <si>
    <t>Réseau</t>
  </si>
  <si>
    <t xml:space="preserve">De diode, 16 broches, 8 diodes      </t>
  </si>
  <si>
    <t>De résistances, 4,7 kilohms, DIP</t>
  </si>
  <si>
    <t>Résistance</t>
  </si>
  <si>
    <t xml:space="preserve">5 ohms, 10 W      </t>
  </si>
  <si>
    <t>Rivet</t>
  </si>
  <si>
    <t>Diamètre 1/8", longueurs assorties</t>
  </si>
  <si>
    <t>Rondelle</t>
  </si>
  <si>
    <t xml:space="preserve">Pour pompe à dessouder, de remplacement      </t>
  </si>
  <si>
    <t xml:space="preserve">En métal et en nylon, assortiment      </t>
  </si>
  <si>
    <t xml:space="preserve">Pour rivets      </t>
  </si>
  <si>
    <t>À ressort, en acier, 3/16", 1/4", 5/16", 3/8"</t>
  </si>
  <si>
    <t>Plates, en acier au cadmium, 1/8", 3/16", 1/4", 5/16", 3/8", 1/2", 24 de chacune</t>
  </si>
  <si>
    <t>Ruban</t>
  </si>
  <si>
    <t>Isolant électrique, rouleau de 65'</t>
  </si>
  <si>
    <t>Scellant, teflon, pour plomberie</t>
  </si>
  <si>
    <t>En vinyle, pour électricité, rouleau de 30'</t>
  </si>
  <si>
    <t>Ruban à masquer</t>
  </si>
  <si>
    <t>Largeur 2 cm, rouleau de 15 m</t>
  </si>
  <si>
    <t>Ruban adhésif</t>
  </si>
  <si>
    <t>Vinyle, noir, pour fils électriques, rouleau de 10 m</t>
  </si>
  <si>
    <t>Sarrau</t>
  </si>
  <si>
    <t>Blanc, location, entretien, coût annuel</t>
  </si>
  <si>
    <t>Scellant</t>
  </si>
  <si>
    <t xml:space="preserve">Pour joint d'étanchéité, tube de 100 ml      </t>
  </si>
  <si>
    <t>SCR</t>
  </si>
  <si>
    <t>SCS</t>
  </si>
  <si>
    <t>ECG-239</t>
  </si>
  <si>
    <t>Séparateur alphabétique</t>
  </si>
  <si>
    <t>Serre-câble</t>
  </si>
  <si>
    <t xml:space="preserve">Ensemble, assorti, par boîte de 100  </t>
  </si>
  <si>
    <t>Silicone</t>
  </si>
  <si>
    <t>En tube, pour échange de chaleur</t>
  </si>
  <si>
    <t>Sonde de test</t>
  </si>
  <si>
    <t>5", sans soudure</t>
  </si>
  <si>
    <t>Soudure</t>
  </si>
  <si>
    <t xml:space="preserve">Plomb-étain, type 60-40, broche 2 mm,  rouleau de 500 g   </t>
  </si>
  <si>
    <t>À l'argent, 5 % d'argent, en kilogramme</t>
  </si>
  <si>
    <t>Support de CI</t>
  </si>
  <si>
    <t xml:space="preserve">8 broches      </t>
  </si>
  <si>
    <t>Support de transistor</t>
  </si>
  <si>
    <t xml:space="preserve">TO-18, 3 broches      </t>
  </si>
  <si>
    <t>Systèmes de base d'ordinateur industriel</t>
  </si>
  <si>
    <t>Tableau</t>
  </si>
  <si>
    <t>Des bandes de féquences</t>
  </si>
  <si>
    <t>Toile abrasive</t>
  </si>
  <si>
    <t>Nº 120, 500 c2</t>
  </si>
  <si>
    <t>Transformateur</t>
  </si>
  <si>
    <t>120 V - 24 V CT/2 A</t>
  </si>
  <si>
    <t>Transformateur d'alimentation</t>
  </si>
  <si>
    <t>120 V/12,6 - 6,3 V, 3 A</t>
  </si>
  <si>
    <t>Transistor</t>
  </si>
  <si>
    <t>FET, 2N5457 de signal</t>
  </si>
  <si>
    <t>NPN, de puissances assorties</t>
  </si>
  <si>
    <t>PNP, faible signal, métal, assorti</t>
  </si>
  <si>
    <t>PUT, ECG-6402</t>
  </si>
  <si>
    <t>UHT, ECG-6401</t>
  </si>
  <si>
    <t>TRIAC</t>
  </si>
  <si>
    <t>16 A, 400 V</t>
  </si>
  <si>
    <t>Tube</t>
  </si>
  <si>
    <t>Capilaire, en cuivre, diamètre intérieur de 0,043", en mètre</t>
  </si>
  <si>
    <t>De cuivre, diamètre extérieur de 1/2", en mètre</t>
  </si>
  <si>
    <t xml:space="preserve">Thermorétrécissable, grosseurs assorties      </t>
  </si>
  <si>
    <t>Valve</t>
  </si>
  <si>
    <t>À pointes, pour tubes de 1/4", 5/16" et 3/8"</t>
  </si>
  <si>
    <t>Varistance</t>
  </si>
  <si>
    <t>TCD, assorti</t>
  </si>
  <si>
    <t>VCD, assorti</t>
  </si>
  <si>
    <t>Ventilateur</t>
  </si>
  <si>
    <t>Pour évaporateur, type universel</t>
  </si>
  <si>
    <t>Vis à tôle</t>
  </si>
  <si>
    <t>Tête ronde, empreinte carrée, type A, 1/4", 3/8", 1/2", 5/8", 3/4",  grosseurs proportionnelles, 24 de chacune</t>
  </si>
  <si>
    <t>Vis d'assemblage</t>
  </si>
  <si>
    <t>En acier au cadmium, tête ronde, empreinte  carrée, grosseurs variées, 24 de chaque</t>
  </si>
  <si>
    <t>Vis de blocage</t>
  </si>
  <si>
    <t>Empreinte hexagonale, à bout creux, cuvette, 1/32" x 1/4", 1/8" x 3/8", 5/32" x 3/8", 5/16" x 3/8", 1/4" x 1/2", 12 de chacune</t>
  </si>
  <si>
    <t>Vis et boulons</t>
  </si>
  <si>
    <t>Par ensemble</t>
  </si>
  <si>
    <t>En nylon, par ensemble</t>
  </si>
  <si>
    <t>Vis-taraud</t>
  </si>
  <si>
    <t>Tête ronde, empreinte carrée, type F, 3/8", 1/2", 5/8", 3/4", grosseurs proportionnelles  12 de chacune</t>
  </si>
  <si>
    <t>Réparation d'appareils électroménager</t>
  </si>
  <si>
    <t>Atb</t>
  </si>
  <si>
    <t>Lae</t>
  </si>
  <si>
    <t>At</t>
  </si>
  <si>
    <t>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</si>
</sst>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.00_)\ _$_ ;_ * \(#,##0.00\)\ _$_ ;_ * &quot;-&quot;??_)\ _$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1" xfId="3" applyFont="1" applyFill="1" applyBorder="1" applyAlignment="1">
      <alignment horizontal="center" wrapText="1"/>
    </xf>
    <xf numFmtId="0" fontId="3" fillId="0" borderId="1" xfId="3" applyFont="1" applyFill="1" applyBorder="1" applyAlignment="1">
      <alignment wrapText="1"/>
    </xf>
    <xf numFmtId="0" fontId="3" fillId="0" borderId="1" xfId="3" applyFont="1" applyFill="1" applyBorder="1" applyAlignment="1">
      <alignment horizontal="center" vertical="center" wrapText="1"/>
    </xf>
    <xf numFmtId="44" fontId="4" fillId="0" borderId="1" xfId="2" applyFont="1" applyFill="1" applyBorder="1" applyAlignment="1">
      <alignment horizontal="right" vertical="center" wrapText="1"/>
    </xf>
    <xf numFmtId="0" fontId="5" fillId="0" borderId="1" xfId="3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44" fontId="4" fillId="0" borderId="1" xfId="2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44" fontId="4" fillId="0" borderId="1" xfId="2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" xfId="3" applyFont="1" applyFill="1" applyBorder="1" applyAlignment="1">
      <alignment horizontal="center" wrapText="1"/>
    </xf>
    <xf numFmtId="0" fontId="3" fillId="0" borderId="2" xfId="3" applyFont="1" applyFill="1" applyBorder="1" applyAlignment="1">
      <alignment horizontal="center" wrapText="1"/>
    </xf>
    <xf numFmtId="0" fontId="3" fillId="0" borderId="2" xfId="3" applyFont="1" applyFill="1" applyBorder="1" applyAlignment="1">
      <alignment wrapText="1"/>
    </xf>
    <xf numFmtId="0" fontId="3" fillId="0" borderId="2" xfId="3" applyFont="1" applyFill="1" applyBorder="1" applyAlignment="1">
      <alignment horizontal="center" vertical="center" wrapText="1"/>
    </xf>
    <xf numFmtId="44" fontId="4" fillId="0" borderId="2" xfId="2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vertical="center" wrapText="1"/>
    </xf>
    <xf numFmtId="44" fontId="4" fillId="0" borderId="2" xfId="2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3" xfId="3" applyFont="1" applyFill="1" applyBorder="1" applyAlignment="1">
      <alignment horizontal="center" wrapText="1"/>
    </xf>
    <xf numFmtId="0" fontId="3" fillId="0" borderId="4" xfId="3" applyFont="1" applyFill="1" applyBorder="1" applyAlignment="1">
      <alignment horizontal="center" wrapText="1"/>
    </xf>
    <xf numFmtId="0" fontId="3" fillId="0" borderId="5" xfId="3" applyFont="1" applyFill="1" applyBorder="1" applyAlignment="1">
      <alignment horizontal="center" wrapText="1"/>
    </xf>
    <xf numFmtId="0" fontId="3" fillId="0" borderId="6" xfId="3" applyFont="1" applyFill="1" applyBorder="1" applyAlignment="1">
      <alignment horizontal="center" wrapText="1"/>
    </xf>
    <xf numFmtId="0" fontId="3" fillId="0" borderId="7" xfId="3" applyFont="1" applyFill="1" applyBorder="1" applyAlignment="1">
      <alignment horizontal="center" wrapText="1"/>
    </xf>
    <xf numFmtId="0" fontId="3" fillId="0" borderId="8" xfId="3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3" fillId="0" borderId="8" xfId="3" applyFont="1" applyFill="1" applyBorder="1" applyAlignment="1">
      <alignment wrapText="1"/>
    </xf>
    <xf numFmtId="0" fontId="5" fillId="0" borderId="8" xfId="3" applyFont="1" applyFill="1" applyBorder="1" applyAlignment="1">
      <alignment wrapText="1"/>
    </xf>
    <xf numFmtId="0" fontId="3" fillId="0" borderId="8" xfId="3" applyFont="1" applyFill="1" applyBorder="1" applyAlignment="1">
      <alignment horizontal="center" vertical="center" wrapText="1"/>
    </xf>
    <xf numFmtId="44" fontId="4" fillId="0" borderId="8" xfId="2" applyFont="1" applyFill="1" applyBorder="1" applyAlignment="1">
      <alignment wrapText="1"/>
    </xf>
    <xf numFmtId="0" fontId="3" fillId="0" borderId="9" xfId="3" applyFont="1" applyFill="1" applyBorder="1" applyAlignment="1">
      <alignment horizontal="center" wrapText="1"/>
    </xf>
    <xf numFmtId="44" fontId="2" fillId="2" borderId="11" xfId="0" applyNumberFormat="1" applyFont="1" applyFill="1" applyBorder="1" applyAlignment="1">
      <alignment horizontal="center" vertical="center" wrapText="1"/>
    </xf>
    <xf numFmtId="164" fontId="2" fillId="2" borderId="11" xfId="1" applyFont="1" applyFill="1" applyBorder="1" applyAlignment="1">
      <alignment horizontal="center" vertical="center" wrapText="1"/>
    </xf>
    <xf numFmtId="0" fontId="2" fillId="2" borderId="10" xfId="3" applyFont="1" applyFill="1" applyBorder="1" applyAlignment="1">
      <alignment horizontal="center" vertical="center" wrapText="1"/>
    </xf>
    <xf numFmtId="0" fontId="2" fillId="2" borderId="11" xfId="3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3" fillId="0" borderId="5" xfId="3" applyFont="1" applyFill="1" applyBorder="1" applyAlignment="1">
      <alignment wrapText="1"/>
    </xf>
    <xf numFmtId="0" fontId="3" fillId="0" borderId="6" xfId="3" applyFont="1" applyFill="1" applyBorder="1" applyAlignment="1">
      <alignment wrapText="1"/>
    </xf>
    <xf numFmtId="44" fontId="4" fillId="0" borderId="8" xfId="2" applyFont="1" applyFill="1" applyBorder="1" applyAlignment="1">
      <alignment horizontal="right" vertical="center" wrapText="1"/>
    </xf>
    <xf numFmtId="0" fontId="3" fillId="0" borderId="9" xfId="3" applyFont="1" applyFill="1" applyBorder="1" applyAlignment="1">
      <alignment wrapText="1"/>
    </xf>
  </cellXfs>
  <cellStyles count="4">
    <cellStyle name="Milliers" xfId="1" builtinId="3"/>
    <cellStyle name="Monétaire" xfId="2" builtinId="4"/>
    <cellStyle name="Normal" xfId="0" builtinId="0"/>
    <cellStyle name="Normal 2" xfId="3" xr:uid="{00000000-0005-0000-0000-000003000000}"/>
  </cellStyles>
  <dxfs count="29"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1014942</xdr:colOff>
      <xdr:row>3</xdr:row>
      <xdr:rowOff>35983</xdr:rowOff>
    </xdr:to>
    <xdr:pic>
      <xdr:nvPicPr>
        <xdr:cNvPr id="2" name="Image 1" descr="http://www.education.gouv.qc.ca/fileadmin/PIV/MEQ_w3_couleur.png">
          <a:extLst>
            <a:ext uri="{FF2B5EF4-FFF2-40B4-BE49-F238E27FC236}">
              <a16:creationId xmlns:a16="http://schemas.microsoft.com/office/drawing/2014/main" id="{5EC708C2-38B5-4C0C-A05B-1B4AC599A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015067" cy="683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986367</xdr:colOff>
      <xdr:row>3</xdr:row>
      <xdr:rowOff>35983</xdr:rowOff>
    </xdr:to>
    <xdr:pic>
      <xdr:nvPicPr>
        <xdr:cNvPr id="2" name="Image 1" descr="http://www.education.gouv.qc.ca/fileadmin/PIV/MEQ_w3_couleur.png">
          <a:extLst>
            <a:ext uri="{FF2B5EF4-FFF2-40B4-BE49-F238E27FC236}">
              <a16:creationId xmlns:a16="http://schemas.microsoft.com/office/drawing/2014/main" id="{93EE8715-773E-4F0D-BEC8-E4C4293DD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015067" cy="683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7CD2532-6B15-4A0E-A6E5-C1AC5C83DD13}" name="Tableau3" displayName="Tableau3" ref="A7:L206" totalsRowShown="0" headerRowDxfId="0" tableBorderDxfId="13">
  <autoFilter ref="A7:L206" xr:uid="{07CD2532-6B15-4A0E-A6E5-C1AC5C83DD13}"/>
  <tableColumns count="12">
    <tableColumn id="1" xr3:uid="{54911429-3536-4F7E-BAC8-B2C2BAC5ADDF}" name="Programme" dataDxfId="12" dataCellStyle="Normal 2"/>
    <tableColumn id="2" xr3:uid="{5F1E7FDC-CB83-4CDA-8650-DB2851FF677A}" name="Nom du programme" dataDxfId="11" dataCellStyle="Normal 2"/>
    <tableColumn id="3" xr3:uid="{A7F81488-EACA-4354-A407-7E1F0C9738D3}" name="N° de catégorie" dataDxfId="10" dataCellStyle="Normal 2"/>
    <tableColumn id="4" xr3:uid="{8F92AA16-0FE7-4F56-8112-559D6D055AE0}" name="Nom de catégorie" dataDxfId="9" dataCellStyle="Normal 2"/>
    <tableColumn id="5" xr3:uid="{CD0D0C7A-086D-4E58-9177-E291CC17A576}" name="Article " dataDxfId="8" dataCellStyle="Normal 2"/>
    <tableColumn id="6" xr3:uid="{4FD41A16-CD55-4F9C-AFA8-CA1D35F6B56C}" name="Description " dataDxfId="7" dataCellStyle="Normal 2"/>
    <tableColumn id="7" xr3:uid="{75E5BA36-6A80-4021-9E2E-F7AD46CE321D}" name="Quantité" dataDxfId="6" dataCellStyle="Normal 2"/>
    <tableColumn id="8" xr3:uid="{19F8A796-1EA8-4C8A-921A-E49C6BCF56E7}" name="Coût unitaire (Hors taxes)" dataDxfId="5" dataCellStyle="Monétaire"/>
    <tableColumn id="9" xr3:uid="{B925A2E6-BEC3-4ED5-9EEC-7A43A9D2F509}" name="Coût total" dataDxfId="4" dataCellStyle="Monétaire">
      <calculatedColumnFormula>G8*H8</calculatedColumnFormula>
    </tableColumn>
    <tableColumn id="10" xr3:uid="{3FDEB14B-B99F-4A22-9ABA-72BBFF75A65B}" name="Durée de vie " dataDxfId="3" dataCellStyle="Normal 2"/>
    <tableColumn id="11" xr3:uid="{2EFCB4F2-B98F-41FB-9212-3BB1DED81D71}" name="Compétence principale" dataDxfId="2" dataCellStyle="Normal 2"/>
    <tableColumn id="12" xr3:uid="{924CE6B9-A49C-41C8-9718-79D9EA51E19A}" name="Local" dataDxfId="1" dataCellStyle="Normal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16F1B3-098C-4BC7-8D54-3C1BE59A5282}" name="Tableau2" displayName="Tableau2" ref="A7:L202" totalsRowShown="0" headerRowDxfId="27" dataDxfId="14" tableBorderDxfId="28">
  <autoFilter ref="A7:L202" xr:uid="{D516F1B3-098C-4BC7-8D54-3C1BE59A5282}"/>
  <tableColumns count="12">
    <tableColumn id="1" xr3:uid="{C6C17105-E045-4104-B86E-3E7F1CA1DB64}" name="Programme" dataDxfId="26" dataCellStyle="Normal 2"/>
    <tableColumn id="2" xr3:uid="{C0BBC4AD-D8D8-4E79-AE3E-B1A172A7665A}" name="Nom du programme" dataDxfId="25" dataCellStyle="Normal 2"/>
    <tableColumn id="3" xr3:uid="{90855A14-96D6-43B2-A816-0C960C89267F}" name="Catégorie" dataDxfId="24"/>
    <tableColumn id="4" xr3:uid="{74AE0ED2-4B61-4795-8CC9-0F0458394979}" name="Nom de catégorie" dataDxfId="23"/>
    <tableColumn id="5" xr3:uid="{6A9965AE-6182-438B-A123-FCCBCE951AD9}" name="Article " dataDxfId="22"/>
    <tableColumn id="6" xr3:uid="{337AADD4-FC75-4899-BEA7-474C7A92F81B}" name="Description " dataDxfId="21"/>
    <tableColumn id="7" xr3:uid="{9795DDF4-5C68-4326-9AB4-D6CC7EC6B5A0}" name="Quantité" dataDxfId="20"/>
    <tableColumn id="8" xr3:uid="{99BDE7C4-3C39-4624-9FED-81C8055CB332}" name="Coût unitaire (hors taxes)" dataDxfId="19" dataCellStyle="Monétaire"/>
    <tableColumn id="9" xr3:uid="{7F821F59-EF65-4B8D-A231-C787ADF51AE9}" name="Coût total" dataDxfId="18" dataCellStyle="Monétaire">
      <calculatedColumnFormula>G8*H8</calculatedColumnFormula>
    </tableColumn>
    <tableColumn id="10" xr3:uid="{D2B5E437-BCD1-4670-BD64-7F0AA6FD59E9}" name="Taux de remplacement annuel (%)" dataDxfId="17"/>
    <tableColumn id="11" xr3:uid="{D8019144-E1CA-4F4D-ADC9-E3AA53301634}" name="Compétence principale" dataDxfId="16"/>
    <tableColumn id="12" xr3:uid="{1936B815-A8C5-457D-96C8-F9CE4B384F7F}" name="Local" dataDxfId="15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L206"/>
  <sheetViews>
    <sheetView tabSelected="1" workbookViewId="0">
      <selection activeCell="A7" sqref="A7:XFD206"/>
    </sheetView>
  </sheetViews>
  <sheetFormatPr baseColWidth="10" defaultRowHeight="15" x14ac:dyDescent="0.25"/>
  <cols>
    <col min="1" max="1" width="15" style="1" customWidth="1"/>
    <col min="2" max="2" width="22.28515625" style="1" customWidth="1"/>
    <col min="3" max="3" width="11" customWidth="1"/>
    <col min="4" max="4" width="16.7109375" customWidth="1"/>
    <col min="5" max="5" width="32.42578125" customWidth="1"/>
    <col min="6" max="6" width="40.85546875" customWidth="1"/>
    <col min="7" max="7" width="13" customWidth="1"/>
    <col min="8" max="8" width="17.5703125" customWidth="1"/>
    <col min="9" max="9" width="14.7109375" customWidth="1"/>
    <col min="10" max="10" width="12" customWidth="1"/>
    <col min="11" max="11" width="14.85546875" customWidth="1"/>
    <col min="12" max="12" width="11.85546875" customWidth="1"/>
  </cols>
  <sheetData>
    <row r="3" spans="1:12" ht="21" x14ac:dyDescent="0.35">
      <c r="A3" s="28" t="s">
        <v>17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7.25" x14ac:dyDescent="0.3">
      <c r="A4" s="27" t="s">
        <v>16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7" spans="1:12" s="4" customFormat="1" ht="30.75" thickBot="1" x14ac:dyDescent="0.3">
      <c r="A7" s="43" t="s">
        <v>0</v>
      </c>
      <c r="B7" s="44" t="s">
        <v>10</v>
      </c>
      <c r="C7" s="41" t="s">
        <v>12</v>
      </c>
      <c r="D7" s="41" t="s">
        <v>11</v>
      </c>
      <c r="E7" s="41" t="s">
        <v>2</v>
      </c>
      <c r="F7" s="41" t="s">
        <v>3</v>
      </c>
      <c r="G7" s="41" t="s">
        <v>4</v>
      </c>
      <c r="H7" s="42" t="s">
        <v>5</v>
      </c>
      <c r="I7" s="42" t="s">
        <v>9</v>
      </c>
      <c r="J7" s="41" t="s">
        <v>6</v>
      </c>
      <c r="K7" s="41" t="s">
        <v>7</v>
      </c>
      <c r="L7" s="45" t="s">
        <v>8</v>
      </c>
    </row>
    <row r="8" spans="1:12" s="3" customFormat="1" ht="29.25" x14ac:dyDescent="0.25">
      <c r="A8" s="29">
        <v>5024</v>
      </c>
      <c r="B8" s="19" t="s">
        <v>369</v>
      </c>
      <c r="C8" s="19">
        <v>1</v>
      </c>
      <c r="D8" s="19" t="s">
        <v>18</v>
      </c>
      <c r="E8" s="20" t="s">
        <v>19</v>
      </c>
      <c r="F8" s="20" t="s">
        <v>20</v>
      </c>
      <c r="G8" s="21">
        <v>5</v>
      </c>
      <c r="H8" s="22">
        <v>300</v>
      </c>
      <c r="I8" s="22">
        <f>G8*H8</f>
        <v>1500</v>
      </c>
      <c r="J8" s="21">
        <v>25</v>
      </c>
      <c r="K8" s="19"/>
      <c r="L8" s="47" t="s">
        <v>356</v>
      </c>
    </row>
    <row r="9" spans="1:12" s="3" customFormat="1" ht="29.25" x14ac:dyDescent="0.25">
      <c r="A9" s="30">
        <v>5024</v>
      </c>
      <c r="B9" s="5" t="s">
        <v>369</v>
      </c>
      <c r="C9" s="5">
        <v>1</v>
      </c>
      <c r="D9" s="5" t="s">
        <v>18</v>
      </c>
      <c r="E9" s="6" t="s">
        <v>21</v>
      </c>
      <c r="F9" s="6" t="s">
        <v>22</v>
      </c>
      <c r="G9" s="7">
        <v>1</v>
      </c>
      <c r="H9" s="8">
        <v>200</v>
      </c>
      <c r="I9" s="8">
        <f t="shared" ref="I9:I72" si="0">G9*H9</f>
        <v>200</v>
      </c>
      <c r="J9" s="7">
        <v>25</v>
      </c>
      <c r="K9" s="5"/>
      <c r="L9" s="48" t="s">
        <v>357</v>
      </c>
    </row>
    <row r="10" spans="1:12" s="3" customFormat="1" ht="29.25" x14ac:dyDescent="0.25">
      <c r="A10" s="30">
        <v>5024</v>
      </c>
      <c r="B10" s="5" t="s">
        <v>369</v>
      </c>
      <c r="C10" s="5">
        <v>1</v>
      </c>
      <c r="D10" s="5" t="s">
        <v>18</v>
      </c>
      <c r="E10" s="6" t="s">
        <v>23</v>
      </c>
      <c r="F10" s="9" t="s">
        <v>24</v>
      </c>
      <c r="G10" s="7">
        <v>4</v>
      </c>
      <c r="H10" s="8">
        <v>250</v>
      </c>
      <c r="I10" s="8">
        <f t="shared" si="0"/>
        <v>1000</v>
      </c>
      <c r="J10" s="7">
        <v>25</v>
      </c>
      <c r="K10" s="5"/>
      <c r="L10" s="48" t="s">
        <v>357</v>
      </c>
    </row>
    <row r="11" spans="1:12" s="3" customFormat="1" ht="43.5" x14ac:dyDescent="0.25">
      <c r="A11" s="30">
        <v>5024</v>
      </c>
      <c r="B11" s="5" t="s">
        <v>369</v>
      </c>
      <c r="C11" s="5">
        <v>1</v>
      </c>
      <c r="D11" s="5" t="s">
        <v>18</v>
      </c>
      <c r="E11" s="6" t="s">
        <v>25</v>
      </c>
      <c r="F11" s="6" t="s">
        <v>26</v>
      </c>
      <c r="G11" s="7">
        <v>3</v>
      </c>
      <c r="H11" s="8">
        <v>25</v>
      </c>
      <c r="I11" s="8">
        <f t="shared" si="0"/>
        <v>75</v>
      </c>
      <c r="J11" s="7">
        <v>25</v>
      </c>
      <c r="K11" s="5"/>
      <c r="L11" s="48" t="s">
        <v>358</v>
      </c>
    </row>
    <row r="12" spans="1:12" s="3" customFormat="1" ht="29.25" x14ac:dyDescent="0.25">
      <c r="A12" s="30">
        <v>5024</v>
      </c>
      <c r="B12" s="5" t="s">
        <v>369</v>
      </c>
      <c r="C12" s="5">
        <v>1</v>
      </c>
      <c r="D12" s="5" t="s">
        <v>18</v>
      </c>
      <c r="E12" s="6" t="s">
        <v>27</v>
      </c>
      <c r="F12" s="6" t="s">
        <v>28</v>
      </c>
      <c r="G12" s="7">
        <v>20</v>
      </c>
      <c r="H12" s="8">
        <v>45</v>
      </c>
      <c r="I12" s="8">
        <f t="shared" si="0"/>
        <v>900</v>
      </c>
      <c r="J12" s="7">
        <v>25</v>
      </c>
      <c r="K12" s="5"/>
      <c r="L12" s="48" t="s">
        <v>359</v>
      </c>
    </row>
    <row r="13" spans="1:12" s="3" customFormat="1" ht="29.25" x14ac:dyDescent="0.25">
      <c r="A13" s="30">
        <v>5024</v>
      </c>
      <c r="B13" s="5" t="s">
        <v>369</v>
      </c>
      <c r="C13" s="5">
        <v>1</v>
      </c>
      <c r="D13" s="5" t="s">
        <v>18</v>
      </c>
      <c r="E13" s="6" t="s">
        <v>27</v>
      </c>
      <c r="F13" s="10" t="s">
        <v>29</v>
      </c>
      <c r="G13" s="11">
        <v>4</v>
      </c>
      <c r="H13" s="8">
        <v>175</v>
      </c>
      <c r="I13" s="8">
        <f t="shared" si="0"/>
        <v>700</v>
      </c>
      <c r="J13" s="7">
        <v>25</v>
      </c>
      <c r="K13" s="12"/>
      <c r="L13" s="48" t="s">
        <v>357</v>
      </c>
    </row>
    <row r="14" spans="1:12" s="3" customFormat="1" ht="29.25" x14ac:dyDescent="0.25">
      <c r="A14" s="30">
        <v>5024</v>
      </c>
      <c r="B14" s="5" t="s">
        <v>369</v>
      </c>
      <c r="C14" s="5">
        <v>1</v>
      </c>
      <c r="D14" s="5" t="s">
        <v>18</v>
      </c>
      <c r="E14" s="6" t="s">
        <v>27</v>
      </c>
      <c r="F14" s="10" t="s">
        <v>30</v>
      </c>
      <c r="G14" s="11">
        <v>1</v>
      </c>
      <c r="H14" s="8">
        <v>150</v>
      </c>
      <c r="I14" s="8">
        <f t="shared" si="0"/>
        <v>150</v>
      </c>
      <c r="J14" s="7">
        <v>25</v>
      </c>
      <c r="K14" s="12"/>
      <c r="L14" s="48" t="s">
        <v>356</v>
      </c>
    </row>
    <row r="15" spans="1:12" s="3" customFormat="1" ht="29.25" x14ac:dyDescent="0.25">
      <c r="A15" s="30">
        <v>5024</v>
      </c>
      <c r="B15" s="5" t="s">
        <v>369</v>
      </c>
      <c r="C15" s="5">
        <v>1</v>
      </c>
      <c r="D15" s="5" t="s">
        <v>18</v>
      </c>
      <c r="E15" s="6" t="s">
        <v>31</v>
      </c>
      <c r="F15" s="6" t="s">
        <v>32</v>
      </c>
      <c r="G15" s="7">
        <v>4</v>
      </c>
      <c r="H15" s="8">
        <v>400</v>
      </c>
      <c r="I15" s="8">
        <f t="shared" si="0"/>
        <v>1600</v>
      </c>
      <c r="J15" s="7">
        <v>25</v>
      </c>
      <c r="K15" s="5"/>
      <c r="L15" s="48" t="s">
        <v>357</v>
      </c>
    </row>
    <row r="16" spans="1:12" s="3" customFormat="1" ht="29.25" x14ac:dyDescent="0.25">
      <c r="A16" s="30">
        <v>5024</v>
      </c>
      <c r="B16" s="5" t="s">
        <v>369</v>
      </c>
      <c r="C16" s="5">
        <v>1</v>
      </c>
      <c r="D16" s="5" t="s">
        <v>18</v>
      </c>
      <c r="E16" s="6" t="s">
        <v>31</v>
      </c>
      <c r="F16" s="6" t="s">
        <v>33</v>
      </c>
      <c r="G16" s="7">
        <v>1</v>
      </c>
      <c r="H16" s="8">
        <v>20</v>
      </c>
      <c r="I16" s="8">
        <f t="shared" si="0"/>
        <v>20</v>
      </c>
      <c r="J16" s="7">
        <v>25</v>
      </c>
      <c r="K16" s="5"/>
      <c r="L16" s="48" t="s">
        <v>359</v>
      </c>
    </row>
    <row r="17" spans="1:12" s="3" customFormat="1" ht="29.25" x14ac:dyDescent="0.25">
      <c r="A17" s="30">
        <v>5024</v>
      </c>
      <c r="B17" s="5" t="s">
        <v>369</v>
      </c>
      <c r="C17" s="5">
        <v>1</v>
      </c>
      <c r="D17" s="5" t="s">
        <v>18</v>
      </c>
      <c r="E17" s="6" t="s">
        <v>34</v>
      </c>
      <c r="F17" s="6" t="s">
        <v>35</v>
      </c>
      <c r="G17" s="7">
        <v>10</v>
      </c>
      <c r="H17" s="8">
        <v>550</v>
      </c>
      <c r="I17" s="8">
        <f t="shared" si="0"/>
        <v>5500</v>
      </c>
      <c r="J17" s="7">
        <v>25</v>
      </c>
      <c r="K17" s="5"/>
      <c r="L17" s="48" t="s">
        <v>356</v>
      </c>
    </row>
    <row r="18" spans="1:12" s="3" customFormat="1" ht="29.25" x14ac:dyDescent="0.25">
      <c r="A18" s="30">
        <v>5024</v>
      </c>
      <c r="B18" s="5" t="s">
        <v>369</v>
      </c>
      <c r="C18" s="5">
        <v>1</v>
      </c>
      <c r="D18" s="5" t="s">
        <v>18</v>
      </c>
      <c r="E18" s="6" t="s">
        <v>36</v>
      </c>
      <c r="F18" s="6" t="s">
        <v>37</v>
      </c>
      <c r="G18" s="7">
        <v>1</v>
      </c>
      <c r="H18" s="8">
        <v>20</v>
      </c>
      <c r="I18" s="8">
        <f t="shared" si="0"/>
        <v>20</v>
      </c>
      <c r="J18" s="7">
        <v>25</v>
      </c>
      <c r="K18" s="5"/>
      <c r="L18" s="48" t="s">
        <v>359</v>
      </c>
    </row>
    <row r="19" spans="1:12" s="3" customFormat="1" ht="29.25" x14ac:dyDescent="0.25">
      <c r="A19" s="30">
        <v>5024</v>
      </c>
      <c r="B19" s="5" t="s">
        <v>369</v>
      </c>
      <c r="C19" s="5">
        <v>1</v>
      </c>
      <c r="D19" s="5" t="s">
        <v>18</v>
      </c>
      <c r="E19" s="6" t="s">
        <v>38</v>
      </c>
      <c r="F19" s="6" t="s">
        <v>39</v>
      </c>
      <c r="G19" s="7">
        <v>13</v>
      </c>
      <c r="H19" s="8">
        <v>300</v>
      </c>
      <c r="I19" s="8">
        <f t="shared" si="0"/>
        <v>3900</v>
      </c>
      <c r="J19" s="7">
        <v>25</v>
      </c>
      <c r="K19" s="5"/>
      <c r="L19" s="48" t="s">
        <v>356</v>
      </c>
    </row>
    <row r="20" spans="1:12" s="3" customFormat="1" ht="29.25" x14ac:dyDescent="0.25">
      <c r="A20" s="30">
        <v>5024</v>
      </c>
      <c r="B20" s="5" t="s">
        <v>369</v>
      </c>
      <c r="C20" s="5">
        <v>1</v>
      </c>
      <c r="D20" s="5" t="s">
        <v>18</v>
      </c>
      <c r="E20" s="6" t="s">
        <v>40</v>
      </c>
      <c r="F20" s="6" t="s">
        <v>41</v>
      </c>
      <c r="G20" s="7">
        <v>4</v>
      </c>
      <c r="H20" s="8">
        <v>480</v>
      </c>
      <c r="I20" s="8">
        <f t="shared" si="0"/>
        <v>1920</v>
      </c>
      <c r="J20" s="7">
        <v>25</v>
      </c>
      <c r="K20" s="5"/>
      <c r="L20" s="48" t="s">
        <v>360</v>
      </c>
    </row>
    <row r="21" spans="1:12" s="3" customFormat="1" ht="29.25" x14ac:dyDescent="0.25">
      <c r="A21" s="30">
        <v>5024</v>
      </c>
      <c r="B21" s="5" t="s">
        <v>369</v>
      </c>
      <c r="C21" s="5">
        <v>1</v>
      </c>
      <c r="D21" s="5" t="s">
        <v>18</v>
      </c>
      <c r="E21" s="6" t="s">
        <v>40</v>
      </c>
      <c r="F21" s="6" t="s">
        <v>42</v>
      </c>
      <c r="G21" s="7">
        <v>4</v>
      </c>
      <c r="H21" s="8">
        <v>250</v>
      </c>
      <c r="I21" s="8">
        <f t="shared" si="0"/>
        <v>1000</v>
      </c>
      <c r="J21" s="7">
        <v>25</v>
      </c>
      <c r="K21" s="5"/>
      <c r="L21" s="48" t="s">
        <v>357</v>
      </c>
    </row>
    <row r="22" spans="1:12" s="3" customFormat="1" ht="29.25" x14ac:dyDescent="0.25">
      <c r="A22" s="30">
        <v>5024</v>
      </c>
      <c r="B22" s="5" t="s">
        <v>369</v>
      </c>
      <c r="C22" s="5">
        <v>1</v>
      </c>
      <c r="D22" s="5" t="s">
        <v>18</v>
      </c>
      <c r="E22" s="6" t="s">
        <v>43</v>
      </c>
      <c r="F22" s="6" t="s">
        <v>44</v>
      </c>
      <c r="G22" s="7">
        <v>3</v>
      </c>
      <c r="H22" s="8">
        <v>40</v>
      </c>
      <c r="I22" s="8">
        <f t="shared" si="0"/>
        <v>120</v>
      </c>
      <c r="J22" s="7">
        <v>25</v>
      </c>
      <c r="K22" s="5"/>
      <c r="L22" s="48" t="s">
        <v>361</v>
      </c>
    </row>
    <row r="23" spans="1:12" s="3" customFormat="1" ht="29.25" x14ac:dyDescent="0.25">
      <c r="A23" s="30">
        <v>5024</v>
      </c>
      <c r="B23" s="5" t="s">
        <v>369</v>
      </c>
      <c r="C23" s="5">
        <v>1</v>
      </c>
      <c r="D23" s="5" t="s">
        <v>18</v>
      </c>
      <c r="E23" s="6" t="s">
        <v>45</v>
      </c>
      <c r="F23" s="6" t="s">
        <v>46</v>
      </c>
      <c r="G23" s="7">
        <v>2</v>
      </c>
      <c r="H23" s="8">
        <v>125</v>
      </c>
      <c r="I23" s="8">
        <f t="shared" si="0"/>
        <v>250</v>
      </c>
      <c r="J23" s="7">
        <v>25</v>
      </c>
      <c r="K23" s="5"/>
      <c r="L23" s="48" t="s">
        <v>358</v>
      </c>
    </row>
    <row r="24" spans="1:12" s="3" customFormat="1" ht="29.25" x14ac:dyDescent="0.25">
      <c r="A24" s="30">
        <v>5024</v>
      </c>
      <c r="B24" s="5" t="s">
        <v>369</v>
      </c>
      <c r="C24" s="5">
        <v>1</v>
      </c>
      <c r="D24" s="5" t="s">
        <v>18</v>
      </c>
      <c r="E24" s="6" t="s">
        <v>47</v>
      </c>
      <c r="F24" s="6" t="s">
        <v>48</v>
      </c>
      <c r="G24" s="7">
        <v>11</v>
      </c>
      <c r="H24" s="8">
        <v>1000</v>
      </c>
      <c r="I24" s="8">
        <f t="shared" si="0"/>
        <v>11000</v>
      </c>
      <c r="J24" s="7">
        <v>25</v>
      </c>
      <c r="K24" s="5"/>
      <c r="L24" s="48" t="s">
        <v>362</v>
      </c>
    </row>
    <row r="25" spans="1:12" s="3" customFormat="1" ht="29.25" x14ac:dyDescent="0.25">
      <c r="A25" s="30">
        <v>5024</v>
      </c>
      <c r="B25" s="5" t="s">
        <v>369</v>
      </c>
      <c r="C25" s="5">
        <v>1</v>
      </c>
      <c r="D25" s="5" t="s">
        <v>18</v>
      </c>
      <c r="E25" s="6" t="s">
        <v>49</v>
      </c>
      <c r="F25" s="13" t="s">
        <v>50</v>
      </c>
      <c r="G25" s="7">
        <v>6</v>
      </c>
      <c r="H25" s="14">
        <v>150</v>
      </c>
      <c r="I25" s="8">
        <f t="shared" si="0"/>
        <v>900</v>
      </c>
      <c r="J25" s="12">
        <v>25</v>
      </c>
      <c r="K25" s="5"/>
      <c r="L25" s="48" t="s">
        <v>357</v>
      </c>
    </row>
    <row r="26" spans="1:12" s="3" customFormat="1" ht="29.25" x14ac:dyDescent="0.25">
      <c r="A26" s="30">
        <v>5024</v>
      </c>
      <c r="B26" s="5" t="s">
        <v>369</v>
      </c>
      <c r="C26" s="12">
        <v>1</v>
      </c>
      <c r="D26" s="5" t="s">
        <v>18</v>
      </c>
      <c r="E26" s="15" t="s">
        <v>51</v>
      </c>
      <c r="F26" s="15" t="s">
        <v>52</v>
      </c>
      <c r="G26" s="11">
        <v>20</v>
      </c>
      <c r="H26" s="14">
        <v>50</v>
      </c>
      <c r="I26" s="8">
        <f t="shared" si="0"/>
        <v>1000</v>
      </c>
      <c r="J26" s="12">
        <v>25</v>
      </c>
      <c r="K26" s="12"/>
      <c r="L26" s="48" t="s">
        <v>362</v>
      </c>
    </row>
    <row r="27" spans="1:12" s="3" customFormat="1" ht="29.25" x14ac:dyDescent="0.25">
      <c r="A27" s="30">
        <v>5024</v>
      </c>
      <c r="B27" s="5" t="s">
        <v>369</v>
      </c>
      <c r="C27" s="5">
        <v>2</v>
      </c>
      <c r="D27" s="5" t="s">
        <v>53</v>
      </c>
      <c r="E27" s="6" t="s">
        <v>54</v>
      </c>
      <c r="F27" s="6" t="s">
        <v>55</v>
      </c>
      <c r="G27" s="7">
        <v>10</v>
      </c>
      <c r="H27" s="8">
        <v>6</v>
      </c>
      <c r="I27" s="8">
        <f t="shared" si="0"/>
        <v>60</v>
      </c>
      <c r="J27" s="7">
        <v>20</v>
      </c>
      <c r="K27" s="5"/>
      <c r="L27" s="48" t="s">
        <v>356</v>
      </c>
    </row>
    <row r="28" spans="1:12" s="3" customFormat="1" ht="29.25" x14ac:dyDescent="0.25">
      <c r="A28" s="30">
        <v>5024</v>
      </c>
      <c r="B28" s="5" t="s">
        <v>369</v>
      </c>
      <c r="C28" s="5">
        <v>2</v>
      </c>
      <c r="D28" s="5" t="s">
        <v>53</v>
      </c>
      <c r="E28" s="6" t="s">
        <v>56</v>
      </c>
      <c r="F28" s="6" t="s">
        <v>57</v>
      </c>
      <c r="G28" s="7">
        <v>1</v>
      </c>
      <c r="H28" s="8">
        <v>200</v>
      </c>
      <c r="I28" s="8">
        <f t="shared" si="0"/>
        <v>200</v>
      </c>
      <c r="J28" s="7">
        <v>10</v>
      </c>
      <c r="K28" s="5"/>
      <c r="L28" s="48" t="s">
        <v>356</v>
      </c>
    </row>
    <row r="29" spans="1:12" s="3" customFormat="1" ht="29.25" x14ac:dyDescent="0.25">
      <c r="A29" s="30">
        <v>5024</v>
      </c>
      <c r="B29" s="5" t="s">
        <v>369</v>
      </c>
      <c r="C29" s="5">
        <v>2</v>
      </c>
      <c r="D29" s="5" t="s">
        <v>53</v>
      </c>
      <c r="E29" s="6" t="s">
        <v>58</v>
      </c>
      <c r="F29" s="6" t="s">
        <v>59</v>
      </c>
      <c r="G29" s="7">
        <v>3</v>
      </c>
      <c r="H29" s="8">
        <v>420</v>
      </c>
      <c r="I29" s="8">
        <f t="shared" si="0"/>
        <v>1260</v>
      </c>
      <c r="J29" s="7">
        <v>15</v>
      </c>
      <c r="K29" s="5"/>
      <c r="L29" s="48" t="s">
        <v>363</v>
      </c>
    </row>
    <row r="30" spans="1:12" s="3" customFormat="1" ht="29.25" x14ac:dyDescent="0.25">
      <c r="A30" s="30">
        <v>5024</v>
      </c>
      <c r="B30" s="5" t="s">
        <v>369</v>
      </c>
      <c r="C30" s="5">
        <v>2</v>
      </c>
      <c r="D30" s="5" t="s">
        <v>53</v>
      </c>
      <c r="E30" s="6" t="s">
        <v>60</v>
      </c>
      <c r="F30" s="6" t="s">
        <v>61</v>
      </c>
      <c r="G30" s="7">
        <v>10</v>
      </c>
      <c r="H30" s="8">
        <v>500</v>
      </c>
      <c r="I30" s="8">
        <f t="shared" si="0"/>
        <v>5000</v>
      </c>
      <c r="J30" s="7">
        <v>15</v>
      </c>
      <c r="K30" s="7"/>
      <c r="L30" s="48" t="s">
        <v>362</v>
      </c>
    </row>
    <row r="31" spans="1:12" s="3" customFormat="1" ht="29.25" x14ac:dyDescent="0.25">
      <c r="A31" s="30">
        <v>5024</v>
      </c>
      <c r="B31" s="5" t="s">
        <v>369</v>
      </c>
      <c r="C31" s="5">
        <v>2</v>
      </c>
      <c r="D31" s="5" t="s">
        <v>53</v>
      </c>
      <c r="E31" s="6" t="s">
        <v>60</v>
      </c>
      <c r="F31" s="6" t="s">
        <v>62</v>
      </c>
      <c r="G31" s="7">
        <v>10</v>
      </c>
      <c r="H31" s="8">
        <v>1000</v>
      </c>
      <c r="I31" s="8">
        <f t="shared" si="0"/>
        <v>10000</v>
      </c>
      <c r="J31" s="7">
        <v>20</v>
      </c>
      <c r="K31" s="5"/>
      <c r="L31" s="48" t="s">
        <v>356</v>
      </c>
    </row>
    <row r="32" spans="1:12" s="3" customFormat="1" ht="29.25" x14ac:dyDescent="0.25">
      <c r="A32" s="30">
        <v>5024</v>
      </c>
      <c r="B32" s="5" t="s">
        <v>369</v>
      </c>
      <c r="C32" s="5">
        <v>2</v>
      </c>
      <c r="D32" s="5" t="s">
        <v>53</v>
      </c>
      <c r="E32" s="6" t="s">
        <v>63</v>
      </c>
      <c r="F32" s="6" t="s">
        <v>64</v>
      </c>
      <c r="G32" s="7">
        <v>10</v>
      </c>
      <c r="H32" s="8">
        <v>25</v>
      </c>
      <c r="I32" s="8">
        <f t="shared" si="0"/>
        <v>250</v>
      </c>
      <c r="J32" s="7">
        <v>20</v>
      </c>
      <c r="K32" s="5"/>
      <c r="L32" s="48" t="s">
        <v>358</v>
      </c>
    </row>
    <row r="33" spans="1:12" s="3" customFormat="1" ht="29.25" x14ac:dyDescent="0.25">
      <c r="A33" s="30">
        <v>5024</v>
      </c>
      <c r="B33" s="5" t="s">
        <v>369</v>
      </c>
      <c r="C33" s="5">
        <v>2</v>
      </c>
      <c r="D33" s="5" t="s">
        <v>53</v>
      </c>
      <c r="E33" s="6" t="s">
        <v>65</v>
      </c>
      <c r="F33" s="9" t="s">
        <v>66</v>
      </c>
      <c r="G33" s="7">
        <v>10</v>
      </c>
      <c r="H33" s="8">
        <v>30</v>
      </c>
      <c r="I33" s="8">
        <f t="shared" si="0"/>
        <v>300</v>
      </c>
      <c r="J33" s="7">
        <v>25</v>
      </c>
      <c r="K33" s="5"/>
      <c r="L33" s="48" t="s">
        <v>358</v>
      </c>
    </row>
    <row r="34" spans="1:12" s="3" customFormat="1" ht="29.25" x14ac:dyDescent="0.25">
      <c r="A34" s="30">
        <v>5024</v>
      </c>
      <c r="B34" s="5" t="s">
        <v>369</v>
      </c>
      <c r="C34" s="5">
        <v>2</v>
      </c>
      <c r="D34" s="5" t="s">
        <v>53</v>
      </c>
      <c r="E34" s="6" t="s">
        <v>67</v>
      </c>
      <c r="F34" s="9" t="s">
        <v>68</v>
      </c>
      <c r="G34" s="7">
        <v>10</v>
      </c>
      <c r="H34" s="8">
        <v>5</v>
      </c>
      <c r="I34" s="8">
        <f t="shared" si="0"/>
        <v>50</v>
      </c>
      <c r="J34" s="7">
        <v>15</v>
      </c>
      <c r="K34" s="5"/>
      <c r="L34" s="48" t="s">
        <v>358</v>
      </c>
    </row>
    <row r="35" spans="1:12" s="3" customFormat="1" ht="29.25" x14ac:dyDescent="0.25">
      <c r="A35" s="30">
        <v>5024</v>
      </c>
      <c r="B35" s="5" t="s">
        <v>369</v>
      </c>
      <c r="C35" s="5">
        <v>2</v>
      </c>
      <c r="D35" s="5" t="s">
        <v>53</v>
      </c>
      <c r="E35" s="6" t="s">
        <v>69</v>
      </c>
      <c r="F35" s="9" t="s">
        <v>70</v>
      </c>
      <c r="G35" s="7">
        <v>2</v>
      </c>
      <c r="H35" s="8">
        <v>320</v>
      </c>
      <c r="I35" s="8">
        <f t="shared" si="0"/>
        <v>640</v>
      </c>
      <c r="J35" s="7">
        <v>15</v>
      </c>
      <c r="K35" s="5"/>
      <c r="L35" s="48" t="s">
        <v>358</v>
      </c>
    </row>
    <row r="36" spans="1:12" s="3" customFormat="1" ht="29.25" x14ac:dyDescent="0.25">
      <c r="A36" s="30">
        <v>5024</v>
      </c>
      <c r="B36" s="5" t="s">
        <v>369</v>
      </c>
      <c r="C36" s="5">
        <v>2</v>
      </c>
      <c r="D36" s="5" t="s">
        <v>53</v>
      </c>
      <c r="E36" s="6" t="s">
        <v>71</v>
      </c>
      <c r="F36" s="9" t="s">
        <v>72</v>
      </c>
      <c r="G36" s="7">
        <v>10</v>
      </c>
      <c r="H36" s="8">
        <v>15</v>
      </c>
      <c r="I36" s="8">
        <f t="shared" si="0"/>
        <v>150</v>
      </c>
      <c r="J36" s="7">
        <v>20</v>
      </c>
      <c r="K36" s="5"/>
      <c r="L36" s="48" t="s">
        <v>358</v>
      </c>
    </row>
    <row r="37" spans="1:12" s="3" customFormat="1" ht="29.25" x14ac:dyDescent="0.25">
      <c r="A37" s="30">
        <v>5024</v>
      </c>
      <c r="B37" s="5" t="s">
        <v>369</v>
      </c>
      <c r="C37" s="5">
        <v>2</v>
      </c>
      <c r="D37" s="5" t="s">
        <v>53</v>
      </c>
      <c r="E37" s="6" t="s">
        <v>73</v>
      </c>
      <c r="F37" s="9" t="s">
        <v>74</v>
      </c>
      <c r="G37" s="7">
        <v>2</v>
      </c>
      <c r="H37" s="8">
        <v>10</v>
      </c>
      <c r="I37" s="8">
        <f t="shared" si="0"/>
        <v>20</v>
      </c>
      <c r="J37" s="7">
        <v>20</v>
      </c>
      <c r="K37" s="5"/>
      <c r="L37" s="48" t="s">
        <v>358</v>
      </c>
    </row>
    <row r="38" spans="1:12" s="3" customFormat="1" ht="29.25" x14ac:dyDescent="0.25">
      <c r="A38" s="30">
        <v>5024</v>
      </c>
      <c r="B38" s="5" t="s">
        <v>369</v>
      </c>
      <c r="C38" s="5">
        <v>2</v>
      </c>
      <c r="D38" s="5" t="s">
        <v>53</v>
      </c>
      <c r="E38" s="6" t="s">
        <v>75</v>
      </c>
      <c r="F38" s="9" t="s">
        <v>76</v>
      </c>
      <c r="G38" s="7">
        <v>10</v>
      </c>
      <c r="H38" s="8">
        <v>25</v>
      </c>
      <c r="I38" s="8">
        <f t="shared" si="0"/>
        <v>250</v>
      </c>
      <c r="J38" s="7">
        <v>25</v>
      </c>
      <c r="K38" s="5"/>
      <c r="L38" s="48" t="s">
        <v>358</v>
      </c>
    </row>
    <row r="39" spans="1:12" s="3" customFormat="1" ht="29.25" x14ac:dyDescent="0.25">
      <c r="A39" s="30">
        <v>5024</v>
      </c>
      <c r="B39" s="5" t="s">
        <v>369</v>
      </c>
      <c r="C39" s="5">
        <v>2</v>
      </c>
      <c r="D39" s="5" t="s">
        <v>53</v>
      </c>
      <c r="E39" s="6" t="s">
        <v>77</v>
      </c>
      <c r="F39" s="9" t="s">
        <v>78</v>
      </c>
      <c r="G39" s="7">
        <v>10</v>
      </c>
      <c r="H39" s="8">
        <v>10</v>
      </c>
      <c r="I39" s="8">
        <f t="shared" si="0"/>
        <v>100</v>
      </c>
      <c r="J39" s="7">
        <v>20</v>
      </c>
      <c r="K39" s="5"/>
      <c r="L39" s="48" t="s">
        <v>358</v>
      </c>
    </row>
    <row r="40" spans="1:12" s="3" customFormat="1" ht="29.25" x14ac:dyDescent="0.25">
      <c r="A40" s="30">
        <v>5024</v>
      </c>
      <c r="B40" s="5" t="s">
        <v>369</v>
      </c>
      <c r="C40" s="5">
        <v>2</v>
      </c>
      <c r="D40" s="5" t="s">
        <v>53</v>
      </c>
      <c r="E40" s="6" t="s">
        <v>79</v>
      </c>
      <c r="F40" s="9" t="s">
        <v>80</v>
      </c>
      <c r="G40" s="7">
        <v>4</v>
      </c>
      <c r="H40" s="8">
        <v>200</v>
      </c>
      <c r="I40" s="8">
        <f t="shared" si="0"/>
        <v>800</v>
      </c>
      <c r="J40" s="7">
        <v>20</v>
      </c>
      <c r="K40" s="5"/>
      <c r="L40" s="48" t="s">
        <v>364</v>
      </c>
    </row>
    <row r="41" spans="1:12" s="3" customFormat="1" ht="29.25" x14ac:dyDescent="0.25">
      <c r="A41" s="30">
        <v>5024</v>
      </c>
      <c r="B41" s="5" t="s">
        <v>369</v>
      </c>
      <c r="C41" s="5">
        <v>2</v>
      </c>
      <c r="D41" s="5" t="s">
        <v>53</v>
      </c>
      <c r="E41" s="6" t="s">
        <v>81</v>
      </c>
      <c r="F41" s="9" t="s">
        <v>82</v>
      </c>
      <c r="G41" s="7">
        <v>4</v>
      </c>
      <c r="H41" s="8">
        <v>450</v>
      </c>
      <c r="I41" s="8">
        <f t="shared" si="0"/>
        <v>1800</v>
      </c>
      <c r="J41" s="7">
        <v>20</v>
      </c>
      <c r="K41" s="5"/>
      <c r="L41" s="48" t="s">
        <v>364</v>
      </c>
    </row>
    <row r="42" spans="1:12" s="3" customFormat="1" ht="29.25" x14ac:dyDescent="0.25">
      <c r="A42" s="30">
        <v>5024</v>
      </c>
      <c r="B42" s="5" t="s">
        <v>369</v>
      </c>
      <c r="C42" s="5">
        <v>2</v>
      </c>
      <c r="D42" s="5" t="s">
        <v>53</v>
      </c>
      <c r="E42" s="6" t="s">
        <v>83</v>
      </c>
      <c r="F42" s="9" t="s">
        <v>84</v>
      </c>
      <c r="G42" s="7">
        <v>10</v>
      </c>
      <c r="H42" s="8">
        <v>75</v>
      </c>
      <c r="I42" s="8">
        <f t="shared" si="0"/>
        <v>750</v>
      </c>
      <c r="J42" s="7">
        <v>20</v>
      </c>
      <c r="K42" s="5"/>
      <c r="L42" s="48" t="s">
        <v>358</v>
      </c>
    </row>
    <row r="43" spans="1:12" s="3" customFormat="1" ht="29.25" x14ac:dyDescent="0.25">
      <c r="A43" s="30">
        <v>5024</v>
      </c>
      <c r="B43" s="5" t="s">
        <v>369</v>
      </c>
      <c r="C43" s="5">
        <v>2</v>
      </c>
      <c r="D43" s="5" t="s">
        <v>53</v>
      </c>
      <c r="E43" s="6" t="s">
        <v>85</v>
      </c>
      <c r="F43" s="9" t="s">
        <v>86</v>
      </c>
      <c r="G43" s="7">
        <v>10</v>
      </c>
      <c r="H43" s="8">
        <v>25</v>
      </c>
      <c r="I43" s="8">
        <f t="shared" si="0"/>
        <v>250</v>
      </c>
      <c r="J43" s="7">
        <v>20</v>
      </c>
      <c r="K43" s="5"/>
      <c r="L43" s="48" t="s">
        <v>358</v>
      </c>
    </row>
    <row r="44" spans="1:12" s="3" customFormat="1" ht="29.25" x14ac:dyDescent="0.25">
      <c r="A44" s="30">
        <v>5024</v>
      </c>
      <c r="B44" s="5" t="s">
        <v>369</v>
      </c>
      <c r="C44" s="5">
        <v>2</v>
      </c>
      <c r="D44" s="5" t="s">
        <v>53</v>
      </c>
      <c r="E44" s="6" t="s">
        <v>85</v>
      </c>
      <c r="F44" s="6" t="s">
        <v>87</v>
      </c>
      <c r="G44" s="7">
        <v>10</v>
      </c>
      <c r="H44" s="8">
        <v>25</v>
      </c>
      <c r="I44" s="8">
        <f t="shared" si="0"/>
        <v>250</v>
      </c>
      <c r="J44" s="7">
        <v>20</v>
      </c>
      <c r="K44" s="5"/>
      <c r="L44" s="48" t="s">
        <v>358</v>
      </c>
    </row>
    <row r="45" spans="1:12" s="3" customFormat="1" ht="29.25" x14ac:dyDescent="0.25">
      <c r="A45" s="30">
        <v>5024</v>
      </c>
      <c r="B45" s="5" t="s">
        <v>369</v>
      </c>
      <c r="C45" s="5">
        <v>2</v>
      </c>
      <c r="D45" s="5" t="s">
        <v>53</v>
      </c>
      <c r="E45" s="6" t="s">
        <v>88</v>
      </c>
      <c r="F45" s="6" t="s">
        <v>89</v>
      </c>
      <c r="G45" s="7">
        <v>2</v>
      </c>
      <c r="H45" s="8">
        <v>5</v>
      </c>
      <c r="I45" s="8">
        <f t="shared" si="0"/>
        <v>10</v>
      </c>
      <c r="J45" s="7">
        <v>20</v>
      </c>
      <c r="K45" s="5"/>
      <c r="L45" s="48" t="s">
        <v>358</v>
      </c>
    </row>
    <row r="46" spans="1:12" s="3" customFormat="1" ht="29.25" x14ac:dyDescent="0.25">
      <c r="A46" s="30">
        <v>5024</v>
      </c>
      <c r="B46" s="5" t="s">
        <v>369</v>
      </c>
      <c r="C46" s="5">
        <v>2</v>
      </c>
      <c r="D46" s="5" t="s">
        <v>53</v>
      </c>
      <c r="E46" s="6" t="s">
        <v>90</v>
      </c>
      <c r="F46" s="6" t="s">
        <v>91</v>
      </c>
      <c r="G46" s="7">
        <v>10</v>
      </c>
      <c r="H46" s="8">
        <v>30</v>
      </c>
      <c r="I46" s="8">
        <f t="shared" si="0"/>
        <v>300</v>
      </c>
      <c r="J46" s="7">
        <v>15</v>
      </c>
      <c r="K46" s="5"/>
      <c r="L46" s="48" t="s">
        <v>358</v>
      </c>
    </row>
    <row r="47" spans="1:12" s="3" customFormat="1" ht="43.5" x14ac:dyDescent="0.25">
      <c r="A47" s="30">
        <v>5024</v>
      </c>
      <c r="B47" s="5" t="s">
        <v>369</v>
      </c>
      <c r="C47" s="5">
        <v>2</v>
      </c>
      <c r="D47" s="5" t="s">
        <v>53</v>
      </c>
      <c r="E47" s="6" t="s">
        <v>92</v>
      </c>
      <c r="F47" s="6" t="s">
        <v>93</v>
      </c>
      <c r="G47" s="7">
        <v>3</v>
      </c>
      <c r="H47" s="8">
        <v>50</v>
      </c>
      <c r="I47" s="8">
        <f t="shared" si="0"/>
        <v>150</v>
      </c>
      <c r="J47" s="7">
        <v>25</v>
      </c>
      <c r="K47" s="5"/>
      <c r="L47" s="48" t="s">
        <v>356</v>
      </c>
    </row>
    <row r="48" spans="1:12" s="3" customFormat="1" ht="29.25" x14ac:dyDescent="0.25">
      <c r="A48" s="30">
        <v>5024</v>
      </c>
      <c r="B48" s="5" t="s">
        <v>369</v>
      </c>
      <c r="C48" s="5">
        <v>2</v>
      </c>
      <c r="D48" s="5" t="s">
        <v>53</v>
      </c>
      <c r="E48" s="6" t="s">
        <v>92</v>
      </c>
      <c r="F48" s="6" t="s">
        <v>94</v>
      </c>
      <c r="G48" s="7">
        <v>10</v>
      </c>
      <c r="H48" s="8">
        <v>1</v>
      </c>
      <c r="I48" s="8">
        <f t="shared" si="0"/>
        <v>10</v>
      </c>
      <c r="J48" s="7">
        <v>25</v>
      </c>
      <c r="K48" s="5"/>
      <c r="L48" s="48" t="s">
        <v>356</v>
      </c>
    </row>
    <row r="49" spans="1:12" s="3" customFormat="1" ht="29.25" x14ac:dyDescent="0.25">
      <c r="A49" s="30">
        <v>5024</v>
      </c>
      <c r="B49" s="5" t="s">
        <v>369</v>
      </c>
      <c r="C49" s="5">
        <v>2</v>
      </c>
      <c r="D49" s="5" t="s">
        <v>53</v>
      </c>
      <c r="E49" s="6" t="s">
        <v>95</v>
      </c>
      <c r="F49" s="6" t="s">
        <v>96</v>
      </c>
      <c r="G49" s="7">
        <v>1</v>
      </c>
      <c r="H49" s="8">
        <v>16</v>
      </c>
      <c r="I49" s="8">
        <f t="shared" si="0"/>
        <v>16</v>
      </c>
      <c r="J49" s="7">
        <v>25</v>
      </c>
      <c r="K49" s="5"/>
      <c r="L49" s="48" t="s">
        <v>358</v>
      </c>
    </row>
    <row r="50" spans="1:12" s="3" customFormat="1" ht="29.25" x14ac:dyDescent="0.25">
      <c r="A50" s="30">
        <v>5024</v>
      </c>
      <c r="B50" s="5" t="s">
        <v>369</v>
      </c>
      <c r="C50" s="5">
        <v>2</v>
      </c>
      <c r="D50" s="5" t="s">
        <v>53</v>
      </c>
      <c r="E50" s="6" t="s">
        <v>95</v>
      </c>
      <c r="F50" s="6" t="s">
        <v>97</v>
      </c>
      <c r="G50" s="7">
        <v>1</v>
      </c>
      <c r="H50" s="8">
        <v>30</v>
      </c>
      <c r="I50" s="8">
        <f t="shared" si="0"/>
        <v>30</v>
      </c>
      <c r="J50" s="7">
        <v>25</v>
      </c>
      <c r="K50" s="5"/>
      <c r="L50" s="48" t="s">
        <v>358</v>
      </c>
    </row>
    <row r="51" spans="1:12" s="3" customFormat="1" ht="29.25" x14ac:dyDescent="0.25">
      <c r="A51" s="30">
        <v>5024</v>
      </c>
      <c r="B51" s="5" t="s">
        <v>369</v>
      </c>
      <c r="C51" s="5">
        <v>2</v>
      </c>
      <c r="D51" s="5" t="s">
        <v>53</v>
      </c>
      <c r="E51" s="6" t="s">
        <v>98</v>
      </c>
      <c r="F51" s="6" t="s">
        <v>89</v>
      </c>
      <c r="G51" s="7">
        <v>10</v>
      </c>
      <c r="H51" s="8">
        <v>10</v>
      </c>
      <c r="I51" s="8">
        <f t="shared" si="0"/>
        <v>100</v>
      </c>
      <c r="J51" s="7">
        <v>25</v>
      </c>
      <c r="K51" s="5"/>
      <c r="L51" s="48" t="s">
        <v>356</v>
      </c>
    </row>
    <row r="52" spans="1:12" s="3" customFormat="1" ht="29.25" x14ac:dyDescent="0.25">
      <c r="A52" s="30">
        <v>5024</v>
      </c>
      <c r="B52" s="5" t="s">
        <v>369</v>
      </c>
      <c r="C52" s="5">
        <v>2</v>
      </c>
      <c r="D52" s="5" t="s">
        <v>53</v>
      </c>
      <c r="E52" s="6" t="s">
        <v>98</v>
      </c>
      <c r="F52" s="6" t="s">
        <v>99</v>
      </c>
      <c r="G52" s="7">
        <v>1</v>
      </c>
      <c r="H52" s="8">
        <v>40</v>
      </c>
      <c r="I52" s="8">
        <f t="shared" si="0"/>
        <v>40</v>
      </c>
      <c r="J52" s="7">
        <v>25</v>
      </c>
      <c r="K52" s="5"/>
      <c r="L52" s="48" t="s">
        <v>358</v>
      </c>
    </row>
    <row r="53" spans="1:12" s="3" customFormat="1" ht="29.25" x14ac:dyDescent="0.25">
      <c r="A53" s="30">
        <v>5024</v>
      </c>
      <c r="B53" s="5" t="s">
        <v>369</v>
      </c>
      <c r="C53" s="5">
        <v>2</v>
      </c>
      <c r="D53" s="5" t="s">
        <v>53</v>
      </c>
      <c r="E53" s="6" t="s">
        <v>100</v>
      </c>
      <c r="F53" s="6" t="s">
        <v>101</v>
      </c>
      <c r="G53" s="7">
        <v>1</v>
      </c>
      <c r="H53" s="8">
        <v>30</v>
      </c>
      <c r="I53" s="8">
        <f t="shared" si="0"/>
        <v>30</v>
      </c>
      <c r="J53" s="7">
        <v>25</v>
      </c>
      <c r="K53" s="5"/>
      <c r="L53" s="48" t="s">
        <v>358</v>
      </c>
    </row>
    <row r="54" spans="1:12" s="3" customFormat="1" ht="29.25" x14ac:dyDescent="0.25">
      <c r="A54" s="30">
        <v>5024</v>
      </c>
      <c r="B54" s="5" t="s">
        <v>369</v>
      </c>
      <c r="C54" s="5">
        <v>2</v>
      </c>
      <c r="D54" s="5" t="s">
        <v>53</v>
      </c>
      <c r="E54" s="6" t="s">
        <v>102</v>
      </c>
      <c r="F54" s="6" t="s">
        <v>103</v>
      </c>
      <c r="G54" s="7">
        <v>2</v>
      </c>
      <c r="H54" s="8">
        <v>8</v>
      </c>
      <c r="I54" s="8">
        <f t="shared" si="0"/>
        <v>16</v>
      </c>
      <c r="J54" s="7">
        <v>25</v>
      </c>
      <c r="K54" s="5"/>
      <c r="L54" s="48" t="s">
        <v>356</v>
      </c>
    </row>
    <row r="55" spans="1:12" s="3" customFormat="1" ht="29.25" x14ac:dyDescent="0.25">
      <c r="A55" s="30">
        <v>5024</v>
      </c>
      <c r="B55" s="5" t="s">
        <v>369</v>
      </c>
      <c r="C55" s="5">
        <v>2</v>
      </c>
      <c r="D55" s="5" t="s">
        <v>53</v>
      </c>
      <c r="E55" s="6" t="s">
        <v>102</v>
      </c>
      <c r="F55" s="6" t="s">
        <v>104</v>
      </c>
      <c r="G55" s="7">
        <v>10</v>
      </c>
      <c r="H55" s="8">
        <v>45</v>
      </c>
      <c r="I55" s="8">
        <f t="shared" si="0"/>
        <v>450</v>
      </c>
      <c r="J55" s="7">
        <v>25</v>
      </c>
      <c r="K55" s="5"/>
      <c r="L55" s="48" t="s">
        <v>358</v>
      </c>
    </row>
    <row r="56" spans="1:12" s="3" customFormat="1" ht="29.25" x14ac:dyDescent="0.25">
      <c r="A56" s="30">
        <v>5024</v>
      </c>
      <c r="B56" s="5" t="s">
        <v>369</v>
      </c>
      <c r="C56" s="5">
        <v>2</v>
      </c>
      <c r="D56" s="5" t="s">
        <v>53</v>
      </c>
      <c r="E56" s="6" t="s">
        <v>102</v>
      </c>
      <c r="F56" s="6" t="s">
        <v>105</v>
      </c>
      <c r="G56" s="7">
        <v>1</v>
      </c>
      <c r="H56" s="8">
        <v>12</v>
      </c>
      <c r="I56" s="8">
        <f t="shared" si="0"/>
        <v>12</v>
      </c>
      <c r="J56" s="7">
        <v>25</v>
      </c>
      <c r="K56" s="5"/>
      <c r="L56" s="48" t="s">
        <v>358</v>
      </c>
    </row>
    <row r="57" spans="1:12" s="3" customFormat="1" ht="43.5" x14ac:dyDescent="0.25">
      <c r="A57" s="30">
        <v>5024</v>
      </c>
      <c r="B57" s="5" t="s">
        <v>369</v>
      </c>
      <c r="C57" s="5">
        <v>2</v>
      </c>
      <c r="D57" s="5" t="s">
        <v>53</v>
      </c>
      <c r="E57" s="6" t="s">
        <v>106</v>
      </c>
      <c r="F57" s="6" t="s">
        <v>107</v>
      </c>
      <c r="G57" s="7">
        <v>10</v>
      </c>
      <c r="H57" s="8">
        <v>40</v>
      </c>
      <c r="I57" s="8">
        <f t="shared" si="0"/>
        <v>400</v>
      </c>
      <c r="J57" s="7">
        <v>25</v>
      </c>
      <c r="K57" s="5"/>
      <c r="L57" s="48" t="s">
        <v>358</v>
      </c>
    </row>
    <row r="58" spans="1:12" s="3" customFormat="1" ht="29.25" x14ac:dyDescent="0.25">
      <c r="A58" s="30">
        <v>5024</v>
      </c>
      <c r="B58" s="5" t="s">
        <v>369</v>
      </c>
      <c r="C58" s="5">
        <v>2</v>
      </c>
      <c r="D58" s="5" t="s">
        <v>53</v>
      </c>
      <c r="E58" s="6" t="s">
        <v>108</v>
      </c>
      <c r="F58" s="6" t="s">
        <v>109</v>
      </c>
      <c r="G58" s="7">
        <v>10</v>
      </c>
      <c r="H58" s="8">
        <v>150</v>
      </c>
      <c r="I58" s="8">
        <f t="shared" si="0"/>
        <v>1500</v>
      </c>
      <c r="J58" s="7">
        <v>25</v>
      </c>
      <c r="K58" s="5"/>
      <c r="L58" s="48" t="s">
        <v>358</v>
      </c>
    </row>
    <row r="59" spans="1:12" s="3" customFormat="1" ht="29.25" x14ac:dyDescent="0.25">
      <c r="A59" s="30">
        <v>5024</v>
      </c>
      <c r="B59" s="5" t="s">
        <v>369</v>
      </c>
      <c r="C59" s="5">
        <v>2</v>
      </c>
      <c r="D59" s="5" t="s">
        <v>53</v>
      </c>
      <c r="E59" s="6" t="s">
        <v>110</v>
      </c>
      <c r="F59" s="9" t="s">
        <v>111</v>
      </c>
      <c r="G59" s="7">
        <v>3</v>
      </c>
      <c r="H59" s="8">
        <v>1875</v>
      </c>
      <c r="I59" s="8">
        <f t="shared" si="0"/>
        <v>5625</v>
      </c>
      <c r="J59" s="7">
        <v>15</v>
      </c>
      <c r="K59" s="5"/>
      <c r="L59" s="48" t="s">
        <v>356</v>
      </c>
    </row>
    <row r="60" spans="1:12" s="3" customFormat="1" ht="29.25" x14ac:dyDescent="0.25">
      <c r="A60" s="30">
        <v>5024</v>
      </c>
      <c r="B60" s="5" t="s">
        <v>369</v>
      </c>
      <c r="C60" s="5">
        <v>2</v>
      </c>
      <c r="D60" s="5" t="s">
        <v>53</v>
      </c>
      <c r="E60" s="10" t="s">
        <v>110</v>
      </c>
      <c r="F60" s="10" t="s">
        <v>112</v>
      </c>
      <c r="G60" s="7">
        <v>3</v>
      </c>
      <c r="H60" s="8">
        <v>1065</v>
      </c>
      <c r="I60" s="8">
        <f t="shared" si="0"/>
        <v>3195</v>
      </c>
      <c r="J60" s="11">
        <v>15</v>
      </c>
      <c r="K60" s="10"/>
      <c r="L60" s="48" t="s">
        <v>356</v>
      </c>
    </row>
    <row r="61" spans="1:12" s="3" customFormat="1" ht="29.25" x14ac:dyDescent="0.25">
      <c r="A61" s="30">
        <v>5024</v>
      </c>
      <c r="B61" s="5" t="s">
        <v>369</v>
      </c>
      <c r="C61" s="5">
        <v>2</v>
      </c>
      <c r="D61" s="5" t="s">
        <v>53</v>
      </c>
      <c r="E61" s="6" t="s">
        <v>113</v>
      </c>
      <c r="F61" s="9" t="s">
        <v>114</v>
      </c>
      <c r="G61" s="7">
        <v>2</v>
      </c>
      <c r="H61" s="8">
        <v>6</v>
      </c>
      <c r="I61" s="8">
        <f t="shared" si="0"/>
        <v>12</v>
      </c>
      <c r="J61" s="7">
        <v>20</v>
      </c>
      <c r="K61" s="5"/>
      <c r="L61" s="48" t="s">
        <v>358</v>
      </c>
    </row>
    <row r="62" spans="1:12" s="3" customFormat="1" ht="29.25" x14ac:dyDescent="0.25">
      <c r="A62" s="30">
        <v>5024</v>
      </c>
      <c r="B62" s="5" t="s">
        <v>369</v>
      </c>
      <c r="C62" s="5">
        <v>2</v>
      </c>
      <c r="D62" s="5" t="s">
        <v>53</v>
      </c>
      <c r="E62" s="6" t="s">
        <v>113</v>
      </c>
      <c r="F62" s="9" t="s">
        <v>115</v>
      </c>
      <c r="G62" s="7">
        <v>2</v>
      </c>
      <c r="H62" s="8">
        <v>6</v>
      </c>
      <c r="I62" s="8">
        <f t="shared" si="0"/>
        <v>12</v>
      </c>
      <c r="J62" s="7">
        <v>20</v>
      </c>
      <c r="K62" s="5"/>
      <c r="L62" s="48" t="s">
        <v>358</v>
      </c>
    </row>
    <row r="63" spans="1:12" s="3" customFormat="1" ht="29.25" x14ac:dyDescent="0.25">
      <c r="A63" s="30">
        <v>5024</v>
      </c>
      <c r="B63" s="5" t="s">
        <v>369</v>
      </c>
      <c r="C63" s="5">
        <v>2</v>
      </c>
      <c r="D63" s="5" t="s">
        <v>53</v>
      </c>
      <c r="E63" s="6" t="s">
        <v>116</v>
      </c>
      <c r="F63" s="9" t="s">
        <v>117</v>
      </c>
      <c r="G63" s="7">
        <v>1</v>
      </c>
      <c r="H63" s="8">
        <v>350</v>
      </c>
      <c r="I63" s="8">
        <f t="shared" si="0"/>
        <v>350</v>
      </c>
      <c r="J63" s="7">
        <v>20</v>
      </c>
      <c r="K63" s="5"/>
      <c r="L63" s="48" t="s">
        <v>356</v>
      </c>
    </row>
    <row r="64" spans="1:12" s="3" customFormat="1" ht="29.25" x14ac:dyDescent="0.25">
      <c r="A64" s="30">
        <v>5024</v>
      </c>
      <c r="B64" s="5" t="s">
        <v>369</v>
      </c>
      <c r="C64" s="5">
        <v>2</v>
      </c>
      <c r="D64" s="5" t="s">
        <v>53</v>
      </c>
      <c r="E64" s="6" t="s">
        <v>118</v>
      </c>
      <c r="F64" s="9" t="s">
        <v>119</v>
      </c>
      <c r="G64" s="7">
        <v>1</v>
      </c>
      <c r="H64" s="8">
        <v>400</v>
      </c>
      <c r="I64" s="8">
        <f t="shared" si="0"/>
        <v>400</v>
      </c>
      <c r="J64" s="7">
        <v>15</v>
      </c>
      <c r="K64" s="5"/>
      <c r="L64" s="48" t="s">
        <v>356</v>
      </c>
    </row>
    <row r="65" spans="1:12" s="3" customFormat="1" ht="29.25" x14ac:dyDescent="0.25">
      <c r="A65" s="30">
        <v>5024</v>
      </c>
      <c r="B65" s="5" t="s">
        <v>369</v>
      </c>
      <c r="C65" s="5">
        <v>2</v>
      </c>
      <c r="D65" s="5" t="s">
        <v>53</v>
      </c>
      <c r="E65" s="6" t="s">
        <v>118</v>
      </c>
      <c r="F65" s="9" t="s">
        <v>120</v>
      </c>
      <c r="G65" s="7">
        <v>1</v>
      </c>
      <c r="H65" s="8">
        <v>500</v>
      </c>
      <c r="I65" s="8">
        <f t="shared" si="0"/>
        <v>500</v>
      </c>
      <c r="J65" s="7">
        <v>15</v>
      </c>
      <c r="K65" s="5"/>
      <c r="L65" s="48" t="s">
        <v>356</v>
      </c>
    </row>
    <row r="66" spans="1:12" s="3" customFormat="1" ht="29.25" x14ac:dyDescent="0.25">
      <c r="A66" s="30">
        <v>5024</v>
      </c>
      <c r="B66" s="5" t="s">
        <v>369</v>
      </c>
      <c r="C66" s="5">
        <v>2</v>
      </c>
      <c r="D66" s="5" t="s">
        <v>53</v>
      </c>
      <c r="E66" s="6" t="s">
        <v>121</v>
      </c>
      <c r="F66" s="9" t="s">
        <v>122</v>
      </c>
      <c r="G66" s="7">
        <v>12</v>
      </c>
      <c r="H66" s="8">
        <v>12</v>
      </c>
      <c r="I66" s="8">
        <f t="shared" si="0"/>
        <v>144</v>
      </c>
      <c r="J66" s="7">
        <v>25</v>
      </c>
      <c r="K66" s="5"/>
      <c r="L66" s="48" t="s">
        <v>358</v>
      </c>
    </row>
    <row r="67" spans="1:12" s="3" customFormat="1" ht="29.25" x14ac:dyDescent="0.25">
      <c r="A67" s="30">
        <v>5024</v>
      </c>
      <c r="B67" s="5" t="s">
        <v>369</v>
      </c>
      <c r="C67" s="12">
        <v>2</v>
      </c>
      <c r="D67" s="5" t="s">
        <v>53</v>
      </c>
      <c r="E67" s="10" t="s">
        <v>121</v>
      </c>
      <c r="F67" s="10" t="s">
        <v>123</v>
      </c>
      <c r="G67" s="11">
        <v>10</v>
      </c>
      <c r="H67" s="16">
        <v>40</v>
      </c>
      <c r="I67" s="8">
        <f t="shared" si="0"/>
        <v>400</v>
      </c>
      <c r="J67" s="12">
        <v>15</v>
      </c>
      <c r="K67" s="12"/>
      <c r="L67" s="48" t="s">
        <v>356</v>
      </c>
    </row>
    <row r="68" spans="1:12" s="3" customFormat="1" ht="29.25" x14ac:dyDescent="0.25">
      <c r="A68" s="30">
        <v>5024</v>
      </c>
      <c r="B68" s="5" t="s">
        <v>369</v>
      </c>
      <c r="C68" s="5">
        <v>2</v>
      </c>
      <c r="D68" s="5" t="s">
        <v>53</v>
      </c>
      <c r="E68" s="6" t="s">
        <v>124</v>
      </c>
      <c r="F68" s="6" t="s">
        <v>125</v>
      </c>
      <c r="G68" s="7">
        <v>1</v>
      </c>
      <c r="H68" s="8">
        <v>20</v>
      </c>
      <c r="I68" s="8">
        <f t="shared" si="0"/>
        <v>20</v>
      </c>
      <c r="J68" s="7">
        <v>20</v>
      </c>
      <c r="K68" s="5"/>
      <c r="L68" s="48" t="s">
        <v>358</v>
      </c>
    </row>
    <row r="69" spans="1:12" s="3" customFormat="1" ht="29.25" x14ac:dyDescent="0.25">
      <c r="A69" s="30">
        <v>5024</v>
      </c>
      <c r="B69" s="5" t="s">
        <v>369</v>
      </c>
      <c r="C69" s="5">
        <v>2</v>
      </c>
      <c r="D69" s="5" t="s">
        <v>53</v>
      </c>
      <c r="E69" s="6" t="s">
        <v>126</v>
      </c>
      <c r="F69" s="6" t="s">
        <v>127</v>
      </c>
      <c r="G69" s="7">
        <v>10</v>
      </c>
      <c r="H69" s="8">
        <v>20</v>
      </c>
      <c r="I69" s="8">
        <f t="shared" si="0"/>
        <v>200</v>
      </c>
      <c r="J69" s="7">
        <v>15</v>
      </c>
      <c r="K69" s="5"/>
      <c r="L69" s="48" t="s">
        <v>356</v>
      </c>
    </row>
    <row r="70" spans="1:12" s="3" customFormat="1" ht="29.25" x14ac:dyDescent="0.25">
      <c r="A70" s="30">
        <v>5024</v>
      </c>
      <c r="B70" s="5" t="s">
        <v>369</v>
      </c>
      <c r="C70" s="5">
        <v>2</v>
      </c>
      <c r="D70" s="5" t="s">
        <v>53</v>
      </c>
      <c r="E70" s="6" t="s">
        <v>128</v>
      </c>
      <c r="F70" s="9" t="s">
        <v>129</v>
      </c>
      <c r="G70" s="7">
        <v>10</v>
      </c>
      <c r="H70" s="8">
        <v>1470</v>
      </c>
      <c r="I70" s="8">
        <f t="shared" si="0"/>
        <v>14700</v>
      </c>
      <c r="J70" s="7">
        <v>15</v>
      </c>
      <c r="K70" s="5"/>
      <c r="L70" s="48" t="s">
        <v>358</v>
      </c>
    </row>
    <row r="71" spans="1:12" s="3" customFormat="1" ht="29.25" x14ac:dyDescent="0.25">
      <c r="A71" s="30">
        <v>5024</v>
      </c>
      <c r="B71" s="5" t="s">
        <v>369</v>
      </c>
      <c r="C71" s="5">
        <v>2</v>
      </c>
      <c r="D71" s="5" t="s">
        <v>53</v>
      </c>
      <c r="E71" s="6" t="s">
        <v>130</v>
      </c>
      <c r="F71" s="6" t="s">
        <v>131</v>
      </c>
      <c r="G71" s="7">
        <v>10</v>
      </c>
      <c r="H71" s="8">
        <v>100</v>
      </c>
      <c r="I71" s="8">
        <f t="shared" si="0"/>
        <v>1000</v>
      </c>
      <c r="J71" s="7">
        <v>15</v>
      </c>
      <c r="K71" s="5"/>
      <c r="L71" s="48" t="s">
        <v>358</v>
      </c>
    </row>
    <row r="72" spans="1:12" s="3" customFormat="1" ht="29.25" x14ac:dyDescent="0.25">
      <c r="A72" s="30">
        <v>5024</v>
      </c>
      <c r="B72" s="5" t="s">
        <v>369</v>
      </c>
      <c r="C72" s="5">
        <v>2</v>
      </c>
      <c r="D72" s="5" t="s">
        <v>53</v>
      </c>
      <c r="E72" s="6" t="s">
        <v>132</v>
      </c>
      <c r="F72" s="6" t="s">
        <v>133</v>
      </c>
      <c r="G72" s="7">
        <v>10</v>
      </c>
      <c r="H72" s="8">
        <v>80</v>
      </c>
      <c r="I72" s="8">
        <f t="shared" si="0"/>
        <v>800</v>
      </c>
      <c r="J72" s="7">
        <v>20</v>
      </c>
      <c r="K72" s="5"/>
      <c r="L72" s="48" t="s">
        <v>365</v>
      </c>
    </row>
    <row r="73" spans="1:12" s="3" customFormat="1" ht="29.25" x14ac:dyDescent="0.25">
      <c r="A73" s="30">
        <v>5024</v>
      </c>
      <c r="B73" s="5" t="s">
        <v>369</v>
      </c>
      <c r="C73" s="12">
        <v>2</v>
      </c>
      <c r="D73" s="5" t="s">
        <v>53</v>
      </c>
      <c r="E73" s="10" t="s">
        <v>132</v>
      </c>
      <c r="F73" s="10" t="s">
        <v>134</v>
      </c>
      <c r="G73" s="7">
        <v>10</v>
      </c>
      <c r="H73" s="8">
        <v>80</v>
      </c>
      <c r="I73" s="8">
        <f t="shared" ref="I73:I136" si="1">G73*H73</f>
        <v>800</v>
      </c>
      <c r="J73" s="12">
        <v>5</v>
      </c>
      <c r="K73" s="12"/>
      <c r="L73" s="48" t="s">
        <v>356</v>
      </c>
    </row>
    <row r="74" spans="1:12" s="3" customFormat="1" ht="29.25" x14ac:dyDescent="0.25">
      <c r="A74" s="30">
        <v>5024</v>
      </c>
      <c r="B74" s="5" t="s">
        <v>369</v>
      </c>
      <c r="C74" s="5">
        <v>2</v>
      </c>
      <c r="D74" s="5" t="s">
        <v>53</v>
      </c>
      <c r="E74" s="6" t="s">
        <v>135</v>
      </c>
      <c r="F74" s="6" t="s">
        <v>136</v>
      </c>
      <c r="G74" s="7">
        <v>2</v>
      </c>
      <c r="H74" s="8">
        <v>425</v>
      </c>
      <c r="I74" s="8">
        <f t="shared" si="1"/>
        <v>850</v>
      </c>
      <c r="J74" s="7">
        <v>15</v>
      </c>
      <c r="K74" s="5"/>
      <c r="L74" s="48" t="s">
        <v>356</v>
      </c>
    </row>
    <row r="75" spans="1:12" s="3" customFormat="1" ht="29.25" x14ac:dyDescent="0.25">
      <c r="A75" s="30">
        <v>5024</v>
      </c>
      <c r="B75" s="5" t="s">
        <v>369</v>
      </c>
      <c r="C75" s="5">
        <v>2</v>
      </c>
      <c r="D75" s="5" t="s">
        <v>53</v>
      </c>
      <c r="E75" s="6" t="s">
        <v>137</v>
      </c>
      <c r="F75" s="6" t="s">
        <v>138</v>
      </c>
      <c r="G75" s="7">
        <v>36</v>
      </c>
      <c r="H75" s="8">
        <v>5</v>
      </c>
      <c r="I75" s="8">
        <f t="shared" si="1"/>
        <v>180</v>
      </c>
      <c r="J75" s="7">
        <v>15</v>
      </c>
      <c r="K75" s="5"/>
      <c r="L75" s="48" t="s">
        <v>356</v>
      </c>
    </row>
    <row r="76" spans="1:12" s="3" customFormat="1" ht="29.25" x14ac:dyDescent="0.25">
      <c r="A76" s="30">
        <v>5024</v>
      </c>
      <c r="B76" s="5" t="s">
        <v>369</v>
      </c>
      <c r="C76" s="5">
        <v>2</v>
      </c>
      <c r="D76" s="5" t="s">
        <v>53</v>
      </c>
      <c r="E76" s="6" t="s">
        <v>139</v>
      </c>
      <c r="F76" s="6" t="s">
        <v>140</v>
      </c>
      <c r="G76" s="7">
        <v>2</v>
      </c>
      <c r="H76" s="8">
        <v>200</v>
      </c>
      <c r="I76" s="8">
        <f t="shared" si="1"/>
        <v>400</v>
      </c>
      <c r="J76" s="7">
        <v>15</v>
      </c>
      <c r="K76" s="5"/>
      <c r="L76" s="48" t="s">
        <v>356</v>
      </c>
    </row>
    <row r="77" spans="1:12" s="3" customFormat="1" ht="29.25" x14ac:dyDescent="0.25">
      <c r="A77" s="30">
        <v>5024</v>
      </c>
      <c r="B77" s="5" t="s">
        <v>369</v>
      </c>
      <c r="C77" s="5">
        <v>2</v>
      </c>
      <c r="D77" s="5" t="s">
        <v>53</v>
      </c>
      <c r="E77" s="6" t="s">
        <v>139</v>
      </c>
      <c r="F77" s="6" t="s">
        <v>141</v>
      </c>
      <c r="G77" s="7">
        <v>5</v>
      </c>
      <c r="H77" s="8">
        <v>30</v>
      </c>
      <c r="I77" s="8">
        <f t="shared" si="1"/>
        <v>150</v>
      </c>
      <c r="J77" s="7">
        <v>20</v>
      </c>
      <c r="K77" s="5"/>
      <c r="L77" s="48" t="s">
        <v>356</v>
      </c>
    </row>
    <row r="78" spans="1:12" s="3" customFormat="1" ht="29.25" x14ac:dyDescent="0.25">
      <c r="A78" s="30">
        <v>5024</v>
      </c>
      <c r="B78" s="5" t="s">
        <v>369</v>
      </c>
      <c r="C78" s="12">
        <v>2</v>
      </c>
      <c r="D78" s="5" t="s">
        <v>53</v>
      </c>
      <c r="E78" s="10" t="s">
        <v>142</v>
      </c>
      <c r="F78" s="10" t="s">
        <v>143</v>
      </c>
      <c r="G78" s="7">
        <v>1</v>
      </c>
      <c r="H78" s="8">
        <v>300</v>
      </c>
      <c r="I78" s="8">
        <f t="shared" si="1"/>
        <v>300</v>
      </c>
      <c r="J78" s="12">
        <v>15</v>
      </c>
      <c r="K78" s="12"/>
      <c r="L78" s="48" t="s">
        <v>356</v>
      </c>
    </row>
    <row r="79" spans="1:12" s="3" customFormat="1" ht="29.25" x14ac:dyDescent="0.25">
      <c r="A79" s="30">
        <v>5024</v>
      </c>
      <c r="B79" s="5" t="s">
        <v>369</v>
      </c>
      <c r="C79" s="5">
        <v>2</v>
      </c>
      <c r="D79" s="5" t="s">
        <v>53</v>
      </c>
      <c r="E79" s="6" t="s">
        <v>144</v>
      </c>
      <c r="F79" s="6" t="s">
        <v>145</v>
      </c>
      <c r="G79" s="7">
        <v>1</v>
      </c>
      <c r="H79" s="8">
        <v>79</v>
      </c>
      <c r="I79" s="8">
        <f t="shared" si="1"/>
        <v>79</v>
      </c>
      <c r="J79" s="7">
        <v>5</v>
      </c>
      <c r="K79" s="5"/>
      <c r="L79" s="48" t="s">
        <v>359</v>
      </c>
    </row>
    <row r="80" spans="1:12" s="3" customFormat="1" ht="43.5" x14ac:dyDescent="0.25">
      <c r="A80" s="30">
        <v>5024</v>
      </c>
      <c r="B80" s="5" t="s">
        <v>369</v>
      </c>
      <c r="C80" s="5">
        <v>2</v>
      </c>
      <c r="D80" s="5" t="s">
        <v>53</v>
      </c>
      <c r="E80" s="10" t="s">
        <v>146</v>
      </c>
      <c r="F80" s="10" t="s">
        <v>147</v>
      </c>
      <c r="G80" s="7">
        <v>10</v>
      </c>
      <c r="H80" s="8">
        <v>100</v>
      </c>
      <c r="I80" s="8">
        <f t="shared" si="1"/>
        <v>1000</v>
      </c>
      <c r="J80" s="11">
        <v>25</v>
      </c>
      <c r="K80" s="10"/>
      <c r="L80" s="48" t="s">
        <v>358</v>
      </c>
    </row>
    <row r="81" spans="1:12" s="3" customFormat="1" ht="29.25" x14ac:dyDescent="0.25">
      <c r="A81" s="30">
        <v>5024</v>
      </c>
      <c r="B81" s="5" t="s">
        <v>369</v>
      </c>
      <c r="C81" s="5">
        <v>2</v>
      </c>
      <c r="D81" s="5" t="s">
        <v>53</v>
      </c>
      <c r="E81" s="10" t="s">
        <v>146</v>
      </c>
      <c r="F81" s="10" t="s">
        <v>148</v>
      </c>
      <c r="G81" s="7">
        <v>1</v>
      </c>
      <c r="H81" s="8">
        <v>40</v>
      </c>
      <c r="I81" s="8">
        <f t="shared" si="1"/>
        <v>40</v>
      </c>
      <c r="J81" s="11">
        <v>25</v>
      </c>
      <c r="K81" s="10"/>
      <c r="L81" s="48" t="s">
        <v>358</v>
      </c>
    </row>
    <row r="82" spans="1:12" s="3" customFormat="1" ht="29.25" x14ac:dyDescent="0.25">
      <c r="A82" s="30">
        <v>5024</v>
      </c>
      <c r="B82" s="5" t="s">
        <v>369</v>
      </c>
      <c r="C82" s="5">
        <v>2</v>
      </c>
      <c r="D82" s="5" t="s">
        <v>53</v>
      </c>
      <c r="E82" s="6" t="s">
        <v>149</v>
      </c>
      <c r="F82" s="6" t="s">
        <v>150</v>
      </c>
      <c r="G82" s="7">
        <v>2</v>
      </c>
      <c r="H82" s="8">
        <v>150</v>
      </c>
      <c r="I82" s="8">
        <f t="shared" si="1"/>
        <v>300</v>
      </c>
      <c r="J82" s="7">
        <v>15</v>
      </c>
      <c r="K82" s="5"/>
      <c r="L82" s="48" t="s">
        <v>359</v>
      </c>
    </row>
    <row r="83" spans="1:12" s="3" customFormat="1" ht="43.5" x14ac:dyDescent="0.25">
      <c r="A83" s="30">
        <v>5024</v>
      </c>
      <c r="B83" s="5" t="s">
        <v>369</v>
      </c>
      <c r="C83" s="5">
        <v>2</v>
      </c>
      <c r="D83" s="5" t="s">
        <v>53</v>
      </c>
      <c r="E83" s="6" t="s">
        <v>151</v>
      </c>
      <c r="F83" s="6" t="s">
        <v>152</v>
      </c>
      <c r="G83" s="7">
        <v>1</v>
      </c>
      <c r="H83" s="8">
        <v>300</v>
      </c>
      <c r="I83" s="8">
        <f t="shared" si="1"/>
        <v>300</v>
      </c>
      <c r="J83" s="7">
        <v>20</v>
      </c>
      <c r="K83" s="5"/>
      <c r="L83" s="48" t="s">
        <v>356</v>
      </c>
    </row>
    <row r="84" spans="1:12" s="3" customFormat="1" ht="29.25" x14ac:dyDescent="0.25">
      <c r="A84" s="30">
        <v>5024</v>
      </c>
      <c r="B84" s="5" t="s">
        <v>369</v>
      </c>
      <c r="C84" s="5">
        <v>2</v>
      </c>
      <c r="D84" s="5" t="s">
        <v>53</v>
      </c>
      <c r="E84" s="6" t="s">
        <v>153</v>
      </c>
      <c r="F84" s="9" t="s">
        <v>154</v>
      </c>
      <c r="G84" s="7">
        <v>10</v>
      </c>
      <c r="H84" s="8">
        <v>20</v>
      </c>
      <c r="I84" s="8">
        <f t="shared" si="1"/>
        <v>200</v>
      </c>
      <c r="J84" s="7">
        <v>10</v>
      </c>
      <c r="K84" s="5"/>
      <c r="L84" s="48" t="s">
        <v>358</v>
      </c>
    </row>
    <row r="85" spans="1:12" s="3" customFormat="1" ht="29.25" x14ac:dyDescent="0.25">
      <c r="A85" s="30">
        <v>5024</v>
      </c>
      <c r="B85" s="5" t="s">
        <v>369</v>
      </c>
      <c r="C85" s="5">
        <v>2</v>
      </c>
      <c r="D85" s="5" t="s">
        <v>53</v>
      </c>
      <c r="E85" s="6" t="s">
        <v>155</v>
      </c>
      <c r="F85" s="9" t="s">
        <v>156</v>
      </c>
      <c r="G85" s="7">
        <v>20</v>
      </c>
      <c r="H85" s="8">
        <v>8</v>
      </c>
      <c r="I85" s="8">
        <f t="shared" si="1"/>
        <v>160</v>
      </c>
      <c r="J85" s="7">
        <v>25</v>
      </c>
      <c r="K85" s="5"/>
      <c r="L85" s="48" t="s">
        <v>358</v>
      </c>
    </row>
    <row r="86" spans="1:12" s="3" customFormat="1" ht="43.5" x14ac:dyDescent="0.25">
      <c r="A86" s="30">
        <v>5024</v>
      </c>
      <c r="B86" s="5" t="s">
        <v>369</v>
      </c>
      <c r="C86" s="5">
        <v>2</v>
      </c>
      <c r="D86" s="5" t="s">
        <v>53</v>
      </c>
      <c r="E86" s="6" t="s">
        <v>157</v>
      </c>
      <c r="F86" s="9" t="s">
        <v>158</v>
      </c>
      <c r="G86" s="7">
        <v>10</v>
      </c>
      <c r="H86" s="8">
        <v>150</v>
      </c>
      <c r="I86" s="8">
        <f t="shared" si="1"/>
        <v>1500</v>
      </c>
      <c r="J86" s="7">
        <v>25</v>
      </c>
      <c r="K86" s="5"/>
      <c r="L86" s="48" t="s">
        <v>358</v>
      </c>
    </row>
    <row r="87" spans="1:12" s="3" customFormat="1" ht="29.25" x14ac:dyDescent="0.25">
      <c r="A87" s="30">
        <v>5024</v>
      </c>
      <c r="B87" s="5" t="s">
        <v>369</v>
      </c>
      <c r="C87" s="5">
        <v>2</v>
      </c>
      <c r="D87" s="5" t="s">
        <v>53</v>
      </c>
      <c r="E87" s="6" t="s">
        <v>159</v>
      </c>
      <c r="F87" s="9" t="s">
        <v>160</v>
      </c>
      <c r="G87" s="7">
        <v>1</v>
      </c>
      <c r="H87" s="8">
        <v>40</v>
      </c>
      <c r="I87" s="8">
        <f t="shared" si="1"/>
        <v>40</v>
      </c>
      <c r="J87" s="7">
        <v>25</v>
      </c>
      <c r="K87" s="5"/>
      <c r="L87" s="48" t="s">
        <v>358</v>
      </c>
    </row>
    <row r="88" spans="1:12" s="3" customFormat="1" ht="29.25" x14ac:dyDescent="0.25">
      <c r="A88" s="30">
        <v>5024</v>
      </c>
      <c r="B88" s="5" t="s">
        <v>369</v>
      </c>
      <c r="C88" s="5">
        <v>2</v>
      </c>
      <c r="D88" s="5" t="s">
        <v>53</v>
      </c>
      <c r="E88" s="6" t="s">
        <v>161</v>
      </c>
      <c r="F88" s="6" t="s">
        <v>162</v>
      </c>
      <c r="G88" s="7">
        <v>13</v>
      </c>
      <c r="H88" s="8">
        <v>75</v>
      </c>
      <c r="I88" s="8">
        <f t="shared" si="1"/>
        <v>975</v>
      </c>
      <c r="J88" s="7">
        <v>25</v>
      </c>
      <c r="K88" s="5"/>
      <c r="L88" s="48" t="s">
        <v>358</v>
      </c>
    </row>
    <row r="89" spans="1:12" s="3" customFormat="1" ht="29.25" x14ac:dyDescent="0.25">
      <c r="A89" s="30">
        <v>5024</v>
      </c>
      <c r="B89" s="5" t="s">
        <v>369</v>
      </c>
      <c r="C89" s="5">
        <v>2</v>
      </c>
      <c r="D89" s="5" t="s">
        <v>53</v>
      </c>
      <c r="E89" s="6" t="s">
        <v>161</v>
      </c>
      <c r="F89" s="6" t="s">
        <v>163</v>
      </c>
      <c r="G89" s="7">
        <v>2</v>
      </c>
      <c r="H89" s="8">
        <v>35</v>
      </c>
      <c r="I89" s="8">
        <f t="shared" si="1"/>
        <v>70</v>
      </c>
      <c r="J89" s="7">
        <v>25</v>
      </c>
      <c r="K89" s="5"/>
      <c r="L89" s="48" t="s">
        <v>358</v>
      </c>
    </row>
    <row r="90" spans="1:12" s="3" customFormat="1" ht="29.25" x14ac:dyDescent="0.25">
      <c r="A90" s="30">
        <v>5024</v>
      </c>
      <c r="B90" s="5" t="s">
        <v>369</v>
      </c>
      <c r="C90" s="5">
        <v>2</v>
      </c>
      <c r="D90" s="5" t="s">
        <v>53</v>
      </c>
      <c r="E90" s="6" t="s">
        <v>164</v>
      </c>
      <c r="F90" s="6" t="s">
        <v>165</v>
      </c>
      <c r="G90" s="7">
        <v>4</v>
      </c>
      <c r="H90" s="8">
        <v>60</v>
      </c>
      <c r="I90" s="8">
        <f t="shared" si="1"/>
        <v>240</v>
      </c>
      <c r="J90" s="7">
        <v>20</v>
      </c>
      <c r="K90" s="5"/>
      <c r="L90" s="48" t="s">
        <v>358</v>
      </c>
    </row>
    <row r="91" spans="1:12" s="3" customFormat="1" ht="29.25" x14ac:dyDescent="0.25">
      <c r="A91" s="30">
        <v>5024</v>
      </c>
      <c r="B91" s="5" t="s">
        <v>369</v>
      </c>
      <c r="C91" s="5">
        <v>2</v>
      </c>
      <c r="D91" s="5" t="s">
        <v>53</v>
      </c>
      <c r="E91" s="6" t="s">
        <v>166</v>
      </c>
      <c r="F91" s="6" t="s">
        <v>167</v>
      </c>
      <c r="G91" s="7">
        <v>1</v>
      </c>
      <c r="H91" s="8">
        <v>200</v>
      </c>
      <c r="I91" s="8">
        <f t="shared" si="1"/>
        <v>200</v>
      </c>
      <c r="J91" s="7">
        <v>25</v>
      </c>
      <c r="K91" s="5"/>
      <c r="L91" s="48" t="s">
        <v>356</v>
      </c>
    </row>
    <row r="92" spans="1:12" s="3" customFormat="1" ht="29.25" x14ac:dyDescent="0.25">
      <c r="A92" s="30">
        <v>5024</v>
      </c>
      <c r="B92" s="5" t="s">
        <v>369</v>
      </c>
      <c r="C92" s="5">
        <v>2</v>
      </c>
      <c r="D92" s="5" t="s">
        <v>53</v>
      </c>
      <c r="E92" s="6" t="s">
        <v>168</v>
      </c>
      <c r="F92" s="6" t="s">
        <v>169</v>
      </c>
      <c r="G92" s="7">
        <v>1</v>
      </c>
      <c r="H92" s="8">
        <v>18</v>
      </c>
      <c r="I92" s="8">
        <f t="shared" si="1"/>
        <v>18</v>
      </c>
      <c r="J92" s="7">
        <v>20</v>
      </c>
      <c r="K92" s="5"/>
      <c r="L92" s="48" t="s">
        <v>358</v>
      </c>
    </row>
    <row r="93" spans="1:12" s="3" customFormat="1" ht="29.25" x14ac:dyDescent="0.25">
      <c r="A93" s="30">
        <v>5024</v>
      </c>
      <c r="B93" s="5" t="s">
        <v>369</v>
      </c>
      <c r="C93" s="5">
        <v>2</v>
      </c>
      <c r="D93" s="5" t="s">
        <v>53</v>
      </c>
      <c r="E93" s="6" t="s">
        <v>168</v>
      </c>
      <c r="F93" s="6" t="s">
        <v>170</v>
      </c>
      <c r="G93" s="7">
        <v>1</v>
      </c>
      <c r="H93" s="8">
        <v>60</v>
      </c>
      <c r="I93" s="8">
        <f t="shared" si="1"/>
        <v>60</v>
      </c>
      <c r="J93" s="7">
        <v>20</v>
      </c>
      <c r="K93" s="5"/>
      <c r="L93" s="48" t="s">
        <v>358</v>
      </c>
    </row>
    <row r="94" spans="1:12" s="3" customFormat="1" ht="43.5" x14ac:dyDescent="0.25">
      <c r="A94" s="30">
        <v>5024</v>
      </c>
      <c r="B94" s="5" t="s">
        <v>369</v>
      </c>
      <c r="C94" s="5">
        <v>2</v>
      </c>
      <c r="D94" s="5" t="s">
        <v>53</v>
      </c>
      <c r="E94" s="6" t="s">
        <v>168</v>
      </c>
      <c r="F94" s="6" t="s">
        <v>171</v>
      </c>
      <c r="G94" s="7">
        <v>1</v>
      </c>
      <c r="H94" s="8">
        <v>18</v>
      </c>
      <c r="I94" s="8">
        <f t="shared" si="1"/>
        <v>18</v>
      </c>
      <c r="J94" s="7">
        <v>20</v>
      </c>
      <c r="K94" s="5"/>
      <c r="L94" s="48" t="s">
        <v>358</v>
      </c>
    </row>
    <row r="95" spans="1:12" s="3" customFormat="1" ht="29.25" x14ac:dyDescent="0.25">
      <c r="A95" s="30">
        <v>5024</v>
      </c>
      <c r="B95" s="5" t="s">
        <v>369</v>
      </c>
      <c r="C95" s="5">
        <v>2</v>
      </c>
      <c r="D95" s="5" t="s">
        <v>53</v>
      </c>
      <c r="E95" s="6" t="s">
        <v>168</v>
      </c>
      <c r="F95" s="6" t="s">
        <v>172</v>
      </c>
      <c r="G95" s="7">
        <v>1</v>
      </c>
      <c r="H95" s="8">
        <v>150</v>
      </c>
      <c r="I95" s="8">
        <f t="shared" si="1"/>
        <v>150</v>
      </c>
      <c r="J95" s="7">
        <v>20</v>
      </c>
      <c r="K95" s="5"/>
      <c r="L95" s="48" t="s">
        <v>358</v>
      </c>
    </row>
    <row r="96" spans="1:12" s="3" customFormat="1" ht="29.25" x14ac:dyDescent="0.25">
      <c r="A96" s="30">
        <v>5024</v>
      </c>
      <c r="B96" s="5" t="s">
        <v>369</v>
      </c>
      <c r="C96" s="5">
        <v>2</v>
      </c>
      <c r="D96" s="5" t="s">
        <v>53</v>
      </c>
      <c r="E96" s="6" t="s">
        <v>168</v>
      </c>
      <c r="F96" s="6" t="s">
        <v>173</v>
      </c>
      <c r="G96" s="7">
        <v>1</v>
      </c>
      <c r="H96" s="8">
        <v>85</v>
      </c>
      <c r="I96" s="8">
        <f t="shared" si="1"/>
        <v>85</v>
      </c>
      <c r="J96" s="7">
        <v>20</v>
      </c>
      <c r="K96" s="5"/>
      <c r="L96" s="48" t="s">
        <v>358</v>
      </c>
    </row>
    <row r="97" spans="1:12" s="3" customFormat="1" ht="29.25" x14ac:dyDescent="0.25">
      <c r="A97" s="30">
        <v>5024</v>
      </c>
      <c r="B97" s="5" t="s">
        <v>369</v>
      </c>
      <c r="C97" s="5">
        <v>2</v>
      </c>
      <c r="D97" s="5" t="s">
        <v>53</v>
      </c>
      <c r="E97" s="6" t="s">
        <v>174</v>
      </c>
      <c r="F97" s="6" t="s">
        <v>175</v>
      </c>
      <c r="G97" s="7">
        <v>2</v>
      </c>
      <c r="H97" s="8">
        <v>12</v>
      </c>
      <c r="I97" s="8">
        <f t="shared" si="1"/>
        <v>24</v>
      </c>
      <c r="J97" s="7">
        <v>15</v>
      </c>
      <c r="K97" s="5"/>
      <c r="L97" s="48" t="s">
        <v>358</v>
      </c>
    </row>
    <row r="98" spans="1:12" s="3" customFormat="1" ht="29.25" x14ac:dyDescent="0.25">
      <c r="A98" s="30">
        <v>5024</v>
      </c>
      <c r="B98" s="5" t="s">
        <v>369</v>
      </c>
      <c r="C98" s="5">
        <v>2</v>
      </c>
      <c r="D98" s="5" t="s">
        <v>53</v>
      </c>
      <c r="E98" s="6" t="s">
        <v>176</v>
      </c>
      <c r="F98" s="6" t="s">
        <v>177</v>
      </c>
      <c r="G98" s="7">
        <v>1</v>
      </c>
      <c r="H98" s="8">
        <v>12</v>
      </c>
      <c r="I98" s="8">
        <f t="shared" si="1"/>
        <v>12</v>
      </c>
      <c r="J98" s="7">
        <v>15</v>
      </c>
      <c r="K98" s="5"/>
      <c r="L98" s="48" t="s">
        <v>356</v>
      </c>
    </row>
    <row r="99" spans="1:12" s="3" customFormat="1" ht="29.25" x14ac:dyDescent="0.25">
      <c r="A99" s="30">
        <v>5024</v>
      </c>
      <c r="B99" s="5" t="s">
        <v>369</v>
      </c>
      <c r="C99" s="5">
        <v>2</v>
      </c>
      <c r="D99" s="5" t="s">
        <v>53</v>
      </c>
      <c r="E99" s="6" t="s">
        <v>178</v>
      </c>
      <c r="F99" s="6" t="s">
        <v>179</v>
      </c>
      <c r="G99" s="7">
        <v>20</v>
      </c>
      <c r="H99" s="8">
        <v>1.5</v>
      </c>
      <c r="I99" s="8">
        <f t="shared" si="1"/>
        <v>30</v>
      </c>
      <c r="J99" s="7">
        <v>15</v>
      </c>
      <c r="K99" s="5"/>
      <c r="L99" s="48" t="s">
        <v>358</v>
      </c>
    </row>
    <row r="100" spans="1:12" s="3" customFormat="1" ht="43.5" x14ac:dyDescent="0.25">
      <c r="A100" s="30">
        <v>5024</v>
      </c>
      <c r="B100" s="5" t="s">
        <v>369</v>
      </c>
      <c r="C100" s="5">
        <v>2</v>
      </c>
      <c r="D100" s="5" t="s">
        <v>53</v>
      </c>
      <c r="E100" s="6" t="s">
        <v>178</v>
      </c>
      <c r="F100" s="6" t="s">
        <v>180</v>
      </c>
      <c r="G100" s="7">
        <v>1</v>
      </c>
      <c r="H100" s="8">
        <v>45</v>
      </c>
      <c r="I100" s="8">
        <f t="shared" si="1"/>
        <v>45</v>
      </c>
      <c r="J100" s="7">
        <v>15</v>
      </c>
      <c r="K100" s="5"/>
      <c r="L100" s="48" t="s">
        <v>358</v>
      </c>
    </row>
    <row r="101" spans="1:12" s="3" customFormat="1" ht="29.25" x14ac:dyDescent="0.25">
      <c r="A101" s="30">
        <v>5024</v>
      </c>
      <c r="B101" s="5" t="s">
        <v>369</v>
      </c>
      <c r="C101" s="5">
        <v>2</v>
      </c>
      <c r="D101" s="5" t="s">
        <v>53</v>
      </c>
      <c r="E101" s="6" t="s">
        <v>181</v>
      </c>
      <c r="F101" s="6" t="s">
        <v>182</v>
      </c>
      <c r="G101" s="7">
        <v>3</v>
      </c>
      <c r="H101" s="8">
        <v>1150</v>
      </c>
      <c r="I101" s="8">
        <f t="shared" si="1"/>
        <v>3450</v>
      </c>
      <c r="J101" s="7">
        <v>15</v>
      </c>
      <c r="K101" s="5"/>
      <c r="L101" s="48" t="s">
        <v>358</v>
      </c>
    </row>
    <row r="102" spans="1:12" s="3" customFormat="1" ht="29.25" x14ac:dyDescent="0.25">
      <c r="A102" s="30">
        <v>5024</v>
      </c>
      <c r="B102" s="5" t="s">
        <v>369</v>
      </c>
      <c r="C102" s="5">
        <v>2</v>
      </c>
      <c r="D102" s="5" t="s">
        <v>53</v>
      </c>
      <c r="E102" s="6" t="s">
        <v>183</v>
      </c>
      <c r="F102" s="6" t="s">
        <v>184</v>
      </c>
      <c r="G102" s="7">
        <v>1</v>
      </c>
      <c r="H102" s="8">
        <v>4</v>
      </c>
      <c r="I102" s="8">
        <f t="shared" si="1"/>
        <v>4</v>
      </c>
      <c r="J102" s="7">
        <v>25</v>
      </c>
      <c r="K102" s="5"/>
      <c r="L102" s="48" t="s">
        <v>356</v>
      </c>
    </row>
    <row r="103" spans="1:12" s="3" customFormat="1" ht="29.25" x14ac:dyDescent="0.25">
      <c r="A103" s="30">
        <v>5024</v>
      </c>
      <c r="B103" s="5" t="s">
        <v>369</v>
      </c>
      <c r="C103" s="5">
        <v>2</v>
      </c>
      <c r="D103" s="5" t="s">
        <v>53</v>
      </c>
      <c r="E103" s="6" t="s">
        <v>185</v>
      </c>
      <c r="F103" s="6" t="s">
        <v>186</v>
      </c>
      <c r="G103" s="7">
        <v>1</v>
      </c>
      <c r="H103" s="8">
        <v>350</v>
      </c>
      <c r="I103" s="8">
        <f t="shared" si="1"/>
        <v>350</v>
      </c>
      <c r="J103" s="7">
        <v>5</v>
      </c>
      <c r="K103" s="5"/>
      <c r="L103" s="48" t="s">
        <v>363</v>
      </c>
    </row>
    <row r="104" spans="1:12" s="3" customFormat="1" ht="29.25" x14ac:dyDescent="0.25">
      <c r="A104" s="30">
        <v>5024</v>
      </c>
      <c r="B104" s="5" t="s">
        <v>369</v>
      </c>
      <c r="C104" s="5">
        <v>2</v>
      </c>
      <c r="D104" s="5" t="s">
        <v>53</v>
      </c>
      <c r="E104" s="6" t="s">
        <v>187</v>
      </c>
      <c r="F104" s="6" t="s">
        <v>188</v>
      </c>
      <c r="G104" s="7">
        <v>3</v>
      </c>
      <c r="H104" s="8">
        <v>750</v>
      </c>
      <c r="I104" s="8">
        <f t="shared" si="1"/>
        <v>2250</v>
      </c>
      <c r="J104" s="7">
        <v>15</v>
      </c>
      <c r="K104" s="5"/>
      <c r="L104" s="48" t="s">
        <v>358</v>
      </c>
    </row>
    <row r="105" spans="1:12" s="3" customFormat="1" ht="29.25" x14ac:dyDescent="0.25">
      <c r="A105" s="30">
        <v>5024</v>
      </c>
      <c r="B105" s="5" t="s">
        <v>369</v>
      </c>
      <c r="C105" s="5">
        <v>2</v>
      </c>
      <c r="D105" s="5" t="s">
        <v>53</v>
      </c>
      <c r="E105" s="6" t="s">
        <v>189</v>
      </c>
      <c r="F105" s="6" t="s">
        <v>190</v>
      </c>
      <c r="G105" s="7">
        <v>10</v>
      </c>
      <c r="H105" s="8">
        <v>40</v>
      </c>
      <c r="I105" s="8">
        <f t="shared" si="1"/>
        <v>400</v>
      </c>
      <c r="J105" s="7">
        <v>15</v>
      </c>
      <c r="K105" s="5"/>
      <c r="L105" s="48" t="s">
        <v>358</v>
      </c>
    </row>
    <row r="106" spans="1:12" s="3" customFormat="1" ht="29.25" x14ac:dyDescent="0.25">
      <c r="A106" s="30">
        <v>5024</v>
      </c>
      <c r="B106" s="5" t="s">
        <v>369</v>
      </c>
      <c r="C106" s="5">
        <v>2</v>
      </c>
      <c r="D106" s="5" t="s">
        <v>53</v>
      </c>
      <c r="E106" s="6" t="s">
        <v>189</v>
      </c>
      <c r="F106" s="6" t="s">
        <v>191</v>
      </c>
      <c r="G106" s="7">
        <v>10</v>
      </c>
      <c r="H106" s="8">
        <v>35</v>
      </c>
      <c r="I106" s="8">
        <f t="shared" si="1"/>
        <v>350</v>
      </c>
      <c r="J106" s="7">
        <v>15</v>
      </c>
      <c r="K106" s="5"/>
      <c r="L106" s="48" t="s">
        <v>358</v>
      </c>
    </row>
    <row r="107" spans="1:12" s="3" customFormat="1" ht="29.25" x14ac:dyDescent="0.25">
      <c r="A107" s="30">
        <v>5024</v>
      </c>
      <c r="B107" s="5" t="s">
        <v>369</v>
      </c>
      <c r="C107" s="5">
        <v>2</v>
      </c>
      <c r="D107" s="5" t="s">
        <v>53</v>
      </c>
      <c r="E107" s="6" t="s">
        <v>192</v>
      </c>
      <c r="F107" s="6" t="s">
        <v>193</v>
      </c>
      <c r="G107" s="7">
        <v>1</v>
      </c>
      <c r="H107" s="8">
        <v>1700</v>
      </c>
      <c r="I107" s="8">
        <f t="shared" si="1"/>
        <v>1700</v>
      </c>
      <c r="J107" s="7">
        <v>15</v>
      </c>
      <c r="K107" s="5"/>
      <c r="L107" s="48" t="s">
        <v>356</v>
      </c>
    </row>
    <row r="108" spans="1:12" s="3" customFormat="1" ht="29.25" x14ac:dyDescent="0.25">
      <c r="A108" s="30">
        <v>5024</v>
      </c>
      <c r="B108" s="5" t="s">
        <v>369</v>
      </c>
      <c r="C108" s="12">
        <v>2</v>
      </c>
      <c r="D108" s="5" t="s">
        <v>53</v>
      </c>
      <c r="E108" s="10" t="s">
        <v>192</v>
      </c>
      <c r="F108" s="10" t="s">
        <v>194</v>
      </c>
      <c r="G108" s="7">
        <v>10</v>
      </c>
      <c r="H108" s="8">
        <v>650</v>
      </c>
      <c r="I108" s="8">
        <f t="shared" si="1"/>
        <v>6500</v>
      </c>
      <c r="J108" s="12">
        <v>15</v>
      </c>
      <c r="K108" s="12"/>
      <c r="L108" s="48" t="s">
        <v>358</v>
      </c>
    </row>
    <row r="109" spans="1:12" s="3" customFormat="1" ht="29.25" x14ac:dyDescent="0.25">
      <c r="A109" s="30">
        <v>5024</v>
      </c>
      <c r="B109" s="5" t="s">
        <v>369</v>
      </c>
      <c r="C109" s="5">
        <v>2</v>
      </c>
      <c r="D109" s="5" t="s">
        <v>53</v>
      </c>
      <c r="E109" s="6" t="s">
        <v>192</v>
      </c>
      <c r="F109" s="6" t="s">
        <v>195</v>
      </c>
      <c r="G109" s="7">
        <v>1</v>
      </c>
      <c r="H109" s="8">
        <v>650</v>
      </c>
      <c r="I109" s="8">
        <f t="shared" si="1"/>
        <v>650</v>
      </c>
      <c r="J109" s="7">
        <v>10</v>
      </c>
      <c r="K109" s="5"/>
      <c r="L109" s="48" t="s">
        <v>356</v>
      </c>
    </row>
    <row r="110" spans="1:12" s="3" customFormat="1" ht="29.25" x14ac:dyDescent="0.25">
      <c r="A110" s="30">
        <v>5024</v>
      </c>
      <c r="B110" s="5" t="s">
        <v>369</v>
      </c>
      <c r="C110" s="5">
        <v>2</v>
      </c>
      <c r="D110" s="5" t="s">
        <v>53</v>
      </c>
      <c r="E110" s="6" t="s">
        <v>196</v>
      </c>
      <c r="F110" s="6" t="s">
        <v>197</v>
      </c>
      <c r="G110" s="7">
        <v>1</v>
      </c>
      <c r="H110" s="8">
        <v>1300</v>
      </c>
      <c r="I110" s="8">
        <f t="shared" si="1"/>
        <v>1300</v>
      </c>
      <c r="J110" s="7">
        <v>15</v>
      </c>
      <c r="K110" s="5"/>
      <c r="L110" s="48" t="s">
        <v>358</v>
      </c>
    </row>
    <row r="111" spans="1:12" s="3" customFormat="1" ht="29.25" x14ac:dyDescent="0.25">
      <c r="A111" s="30">
        <v>5024</v>
      </c>
      <c r="B111" s="5" t="s">
        <v>369</v>
      </c>
      <c r="C111" s="5">
        <v>2</v>
      </c>
      <c r="D111" s="5" t="s">
        <v>53</v>
      </c>
      <c r="E111" s="6" t="s">
        <v>198</v>
      </c>
      <c r="F111" s="6" t="s">
        <v>199</v>
      </c>
      <c r="G111" s="7">
        <v>10</v>
      </c>
      <c r="H111" s="8">
        <v>1100</v>
      </c>
      <c r="I111" s="8">
        <f t="shared" si="1"/>
        <v>11000</v>
      </c>
      <c r="J111" s="7">
        <v>15</v>
      </c>
      <c r="K111" s="5"/>
      <c r="L111" s="48" t="s">
        <v>358</v>
      </c>
    </row>
    <row r="112" spans="1:12" s="3" customFormat="1" ht="29.25" x14ac:dyDescent="0.25">
      <c r="A112" s="30">
        <v>5024</v>
      </c>
      <c r="B112" s="5" t="s">
        <v>369</v>
      </c>
      <c r="C112" s="5">
        <v>2</v>
      </c>
      <c r="D112" s="5" t="s">
        <v>53</v>
      </c>
      <c r="E112" s="6" t="s">
        <v>200</v>
      </c>
      <c r="F112" s="6" t="s">
        <v>201</v>
      </c>
      <c r="G112" s="7">
        <v>2</v>
      </c>
      <c r="H112" s="8">
        <v>650</v>
      </c>
      <c r="I112" s="8">
        <f t="shared" si="1"/>
        <v>1300</v>
      </c>
      <c r="J112" s="7">
        <v>15</v>
      </c>
      <c r="K112" s="5"/>
      <c r="L112" s="48" t="s">
        <v>358</v>
      </c>
    </row>
    <row r="113" spans="1:12" s="3" customFormat="1" ht="29.25" x14ac:dyDescent="0.25">
      <c r="A113" s="30">
        <v>5024</v>
      </c>
      <c r="B113" s="5" t="s">
        <v>369</v>
      </c>
      <c r="C113" s="5">
        <v>2</v>
      </c>
      <c r="D113" s="5" t="s">
        <v>53</v>
      </c>
      <c r="E113" s="6" t="s">
        <v>202</v>
      </c>
      <c r="F113" s="6" t="s">
        <v>203</v>
      </c>
      <c r="G113" s="7">
        <v>20</v>
      </c>
      <c r="H113" s="8">
        <v>10</v>
      </c>
      <c r="I113" s="8">
        <f t="shared" si="1"/>
        <v>200</v>
      </c>
      <c r="J113" s="7">
        <v>5</v>
      </c>
      <c r="K113" s="5"/>
      <c r="L113" s="48" t="s">
        <v>358</v>
      </c>
    </row>
    <row r="114" spans="1:12" s="3" customFormat="1" ht="29.25" x14ac:dyDescent="0.25">
      <c r="A114" s="30">
        <v>5024</v>
      </c>
      <c r="B114" s="5" t="s">
        <v>369</v>
      </c>
      <c r="C114" s="5">
        <v>2</v>
      </c>
      <c r="D114" s="5" t="s">
        <v>53</v>
      </c>
      <c r="E114" s="6" t="s">
        <v>204</v>
      </c>
      <c r="F114" s="9"/>
      <c r="G114" s="7">
        <v>1</v>
      </c>
      <c r="H114" s="8">
        <v>400</v>
      </c>
      <c r="I114" s="8">
        <f t="shared" si="1"/>
        <v>400</v>
      </c>
      <c r="J114" s="7">
        <v>15</v>
      </c>
      <c r="K114" s="5"/>
      <c r="L114" s="48" t="s">
        <v>359</v>
      </c>
    </row>
    <row r="115" spans="1:12" s="3" customFormat="1" ht="57.75" x14ac:dyDescent="0.25">
      <c r="A115" s="30">
        <v>5024</v>
      </c>
      <c r="B115" s="5" t="s">
        <v>369</v>
      </c>
      <c r="C115" s="5">
        <v>2</v>
      </c>
      <c r="D115" s="5" t="s">
        <v>53</v>
      </c>
      <c r="E115" s="6" t="s">
        <v>205</v>
      </c>
      <c r="F115" s="6" t="s">
        <v>206</v>
      </c>
      <c r="G115" s="7">
        <v>3</v>
      </c>
      <c r="H115" s="8">
        <v>80</v>
      </c>
      <c r="I115" s="8">
        <f t="shared" si="1"/>
        <v>240</v>
      </c>
      <c r="J115" s="7">
        <v>20</v>
      </c>
      <c r="K115" s="5"/>
      <c r="L115" s="48" t="s">
        <v>356</v>
      </c>
    </row>
    <row r="116" spans="1:12" s="3" customFormat="1" ht="43.5" x14ac:dyDescent="0.25">
      <c r="A116" s="30">
        <v>5024</v>
      </c>
      <c r="B116" s="5" t="s">
        <v>369</v>
      </c>
      <c r="C116" s="5">
        <v>2</v>
      </c>
      <c r="D116" s="5" t="s">
        <v>53</v>
      </c>
      <c r="E116" s="6" t="s">
        <v>207</v>
      </c>
      <c r="F116" s="6" t="s">
        <v>208</v>
      </c>
      <c r="G116" s="7">
        <v>1</v>
      </c>
      <c r="H116" s="8">
        <v>800</v>
      </c>
      <c r="I116" s="8">
        <f t="shared" si="1"/>
        <v>800</v>
      </c>
      <c r="J116" s="7">
        <v>5</v>
      </c>
      <c r="K116" s="5"/>
      <c r="L116" s="48" t="s">
        <v>358</v>
      </c>
    </row>
    <row r="117" spans="1:12" s="3" customFormat="1" ht="29.25" x14ac:dyDescent="0.25">
      <c r="A117" s="30">
        <v>5024</v>
      </c>
      <c r="B117" s="5" t="s">
        <v>369</v>
      </c>
      <c r="C117" s="5">
        <v>2</v>
      </c>
      <c r="D117" s="5" t="s">
        <v>53</v>
      </c>
      <c r="E117" s="10" t="s">
        <v>209</v>
      </c>
      <c r="F117" s="10" t="s">
        <v>210</v>
      </c>
      <c r="G117" s="7">
        <v>2</v>
      </c>
      <c r="H117" s="8">
        <v>8</v>
      </c>
      <c r="I117" s="8">
        <f t="shared" si="1"/>
        <v>16</v>
      </c>
      <c r="J117" s="11">
        <v>15</v>
      </c>
      <c r="K117" s="10"/>
      <c r="L117" s="48" t="s">
        <v>358</v>
      </c>
    </row>
    <row r="118" spans="1:12" s="3" customFormat="1" ht="29.25" x14ac:dyDescent="0.25">
      <c r="A118" s="30">
        <v>5024</v>
      </c>
      <c r="B118" s="5" t="s">
        <v>369</v>
      </c>
      <c r="C118" s="5">
        <v>2</v>
      </c>
      <c r="D118" s="5" t="s">
        <v>53</v>
      </c>
      <c r="E118" s="6" t="s">
        <v>209</v>
      </c>
      <c r="F118" s="6" t="s">
        <v>211</v>
      </c>
      <c r="G118" s="7">
        <v>10</v>
      </c>
      <c r="H118" s="8">
        <v>20</v>
      </c>
      <c r="I118" s="8">
        <f t="shared" si="1"/>
        <v>200</v>
      </c>
      <c r="J118" s="7">
        <v>15</v>
      </c>
      <c r="K118" s="5"/>
      <c r="L118" s="48" t="s">
        <v>358</v>
      </c>
    </row>
    <row r="119" spans="1:12" s="3" customFormat="1" ht="29.25" x14ac:dyDescent="0.25">
      <c r="A119" s="30">
        <v>5024</v>
      </c>
      <c r="B119" s="5" t="s">
        <v>369</v>
      </c>
      <c r="C119" s="5">
        <v>2</v>
      </c>
      <c r="D119" s="5" t="s">
        <v>53</v>
      </c>
      <c r="E119" s="6" t="s">
        <v>212</v>
      </c>
      <c r="F119" s="6" t="s">
        <v>213</v>
      </c>
      <c r="G119" s="7">
        <v>10</v>
      </c>
      <c r="H119" s="8">
        <v>15</v>
      </c>
      <c r="I119" s="8">
        <f t="shared" si="1"/>
        <v>150</v>
      </c>
      <c r="J119" s="7">
        <v>25</v>
      </c>
      <c r="K119" s="5"/>
      <c r="L119" s="48" t="s">
        <v>358</v>
      </c>
    </row>
    <row r="120" spans="1:12" s="3" customFormat="1" ht="29.25" x14ac:dyDescent="0.25">
      <c r="A120" s="30">
        <v>5024</v>
      </c>
      <c r="B120" s="5" t="s">
        <v>369</v>
      </c>
      <c r="C120" s="5">
        <v>2</v>
      </c>
      <c r="D120" s="5" t="s">
        <v>53</v>
      </c>
      <c r="E120" s="6" t="s">
        <v>214</v>
      </c>
      <c r="F120" s="9" t="s">
        <v>215</v>
      </c>
      <c r="G120" s="7">
        <v>2</v>
      </c>
      <c r="H120" s="8">
        <v>12</v>
      </c>
      <c r="I120" s="8">
        <f t="shared" si="1"/>
        <v>24</v>
      </c>
      <c r="J120" s="7">
        <v>25</v>
      </c>
      <c r="K120" s="5"/>
      <c r="L120" s="48" t="s">
        <v>356</v>
      </c>
    </row>
    <row r="121" spans="1:12" s="3" customFormat="1" ht="29.25" x14ac:dyDescent="0.25">
      <c r="A121" s="30">
        <v>5024</v>
      </c>
      <c r="B121" s="5" t="s">
        <v>369</v>
      </c>
      <c r="C121" s="5">
        <v>2</v>
      </c>
      <c r="D121" s="5" t="s">
        <v>53</v>
      </c>
      <c r="E121" s="6" t="s">
        <v>216</v>
      </c>
      <c r="F121" s="9" t="s">
        <v>217</v>
      </c>
      <c r="G121" s="7">
        <v>1</v>
      </c>
      <c r="H121" s="8">
        <v>200</v>
      </c>
      <c r="I121" s="8">
        <f t="shared" si="1"/>
        <v>200</v>
      </c>
      <c r="J121" s="7">
        <v>25</v>
      </c>
      <c r="K121" s="5"/>
      <c r="L121" s="48" t="s">
        <v>358</v>
      </c>
    </row>
    <row r="122" spans="1:12" s="3" customFormat="1" ht="29.25" x14ac:dyDescent="0.25">
      <c r="A122" s="30">
        <v>5024</v>
      </c>
      <c r="B122" s="5" t="s">
        <v>369</v>
      </c>
      <c r="C122" s="5">
        <v>2</v>
      </c>
      <c r="D122" s="5" t="s">
        <v>53</v>
      </c>
      <c r="E122" s="6" t="s">
        <v>218</v>
      </c>
      <c r="F122" s="9" t="s">
        <v>219</v>
      </c>
      <c r="G122" s="7">
        <v>1</v>
      </c>
      <c r="H122" s="8">
        <v>800</v>
      </c>
      <c r="I122" s="8">
        <f t="shared" si="1"/>
        <v>800</v>
      </c>
      <c r="J122" s="7">
        <v>15</v>
      </c>
      <c r="K122" s="5"/>
      <c r="L122" s="48" t="s">
        <v>356</v>
      </c>
    </row>
    <row r="123" spans="1:12" s="3" customFormat="1" ht="29.25" x14ac:dyDescent="0.25">
      <c r="A123" s="30">
        <v>5024</v>
      </c>
      <c r="B123" s="5" t="s">
        <v>369</v>
      </c>
      <c r="C123" s="5">
        <v>2</v>
      </c>
      <c r="D123" s="5" t="s">
        <v>53</v>
      </c>
      <c r="E123" s="6" t="s">
        <v>218</v>
      </c>
      <c r="F123" s="9" t="s">
        <v>220</v>
      </c>
      <c r="G123" s="7">
        <v>8</v>
      </c>
      <c r="H123" s="8">
        <v>290</v>
      </c>
      <c r="I123" s="8">
        <f t="shared" si="1"/>
        <v>2320</v>
      </c>
      <c r="J123" s="7">
        <v>15</v>
      </c>
      <c r="K123" s="5"/>
      <c r="L123" s="48" t="s">
        <v>358</v>
      </c>
    </row>
    <row r="124" spans="1:12" s="3" customFormat="1" ht="29.25" x14ac:dyDescent="0.25">
      <c r="A124" s="30">
        <v>5024</v>
      </c>
      <c r="B124" s="5" t="s">
        <v>369</v>
      </c>
      <c r="C124" s="5">
        <v>2</v>
      </c>
      <c r="D124" s="5" t="s">
        <v>53</v>
      </c>
      <c r="E124" s="6" t="s">
        <v>221</v>
      </c>
      <c r="F124" s="9" t="s">
        <v>222</v>
      </c>
      <c r="G124" s="7">
        <v>1</v>
      </c>
      <c r="H124" s="8">
        <v>12</v>
      </c>
      <c r="I124" s="8">
        <f t="shared" si="1"/>
        <v>12</v>
      </c>
      <c r="J124" s="7">
        <v>20</v>
      </c>
      <c r="K124" s="6"/>
      <c r="L124" s="48" t="s">
        <v>356</v>
      </c>
    </row>
    <row r="125" spans="1:12" s="3" customFormat="1" ht="29.25" x14ac:dyDescent="0.25">
      <c r="A125" s="30">
        <v>5024</v>
      </c>
      <c r="B125" s="5" t="s">
        <v>369</v>
      </c>
      <c r="C125" s="5">
        <v>2</v>
      </c>
      <c r="D125" s="5" t="s">
        <v>53</v>
      </c>
      <c r="E125" s="6" t="s">
        <v>223</v>
      </c>
      <c r="F125" s="9" t="s">
        <v>224</v>
      </c>
      <c r="G125" s="7">
        <v>10</v>
      </c>
      <c r="H125" s="8">
        <v>30</v>
      </c>
      <c r="I125" s="8">
        <f t="shared" si="1"/>
        <v>300</v>
      </c>
      <c r="J125" s="7">
        <v>15</v>
      </c>
      <c r="K125" s="6"/>
      <c r="L125" s="48" t="s">
        <v>358</v>
      </c>
    </row>
    <row r="126" spans="1:12" s="3" customFormat="1" ht="29.25" x14ac:dyDescent="0.25">
      <c r="A126" s="30">
        <v>5024</v>
      </c>
      <c r="B126" s="5" t="s">
        <v>369</v>
      </c>
      <c r="C126" s="5">
        <v>2</v>
      </c>
      <c r="D126" s="5" t="s">
        <v>53</v>
      </c>
      <c r="E126" s="6" t="s">
        <v>225</v>
      </c>
      <c r="F126" s="6" t="s">
        <v>226</v>
      </c>
      <c r="G126" s="7">
        <v>10</v>
      </c>
      <c r="H126" s="8">
        <v>85</v>
      </c>
      <c r="I126" s="8">
        <f t="shared" si="1"/>
        <v>850</v>
      </c>
      <c r="J126" s="7">
        <v>15</v>
      </c>
      <c r="K126" s="5"/>
      <c r="L126" s="48" t="s">
        <v>356</v>
      </c>
    </row>
    <row r="127" spans="1:12" s="3" customFormat="1" ht="29.25" x14ac:dyDescent="0.25">
      <c r="A127" s="30">
        <v>5024</v>
      </c>
      <c r="B127" s="5" t="s">
        <v>369</v>
      </c>
      <c r="C127" s="5">
        <v>2</v>
      </c>
      <c r="D127" s="5" t="s">
        <v>53</v>
      </c>
      <c r="E127" s="10" t="s">
        <v>227</v>
      </c>
      <c r="F127" s="10" t="s">
        <v>228</v>
      </c>
      <c r="G127" s="7">
        <v>11</v>
      </c>
      <c r="H127" s="8">
        <v>250</v>
      </c>
      <c r="I127" s="8">
        <f t="shared" si="1"/>
        <v>2750</v>
      </c>
      <c r="J127" s="11">
        <v>15</v>
      </c>
      <c r="K127" s="10"/>
      <c r="L127" s="48" t="s">
        <v>358</v>
      </c>
    </row>
    <row r="128" spans="1:12" s="3" customFormat="1" ht="29.25" x14ac:dyDescent="0.25">
      <c r="A128" s="30">
        <v>5024</v>
      </c>
      <c r="B128" s="5" t="s">
        <v>369</v>
      </c>
      <c r="C128" s="5">
        <v>2</v>
      </c>
      <c r="D128" s="5" t="s">
        <v>53</v>
      </c>
      <c r="E128" s="6" t="s">
        <v>229</v>
      </c>
      <c r="F128" s="6" t="s">
        <v>230</v>
      </c>
      <c r="G128" s="7">
        <v>6</v>
      </c>
      <c r="H128" s="8">
        <v>2200</v>
      </c>
      <c r="I128" s="8">
        <f t="shared" si="1"/>
        <v>13200</v>
      </c>
      <c r="J128" s="7">
        <v>5</v>
      </c>
      <c r="K128" s="5"/>
      <c r="L128" s="48" t="s">
        <v>366</v>
      </c>
    </row>
    <row r="129" spans="1:12" s="3" customFormat="1" ht="43.5" x14ac:dyDescent="0.25">
      <c r="A129" s="30">
        <v>5024</v>
      </c>
      <c r="B129" s="5" t="s">
        <v>369</v>
      </c>
      <c r="C129" s="5">
        <v>2</v>
      </c>
      <c r="D129" s="5" t="s">
        <v>53</v>
      </c>
      <c r="E129" s="6" t="s">
        <v>231</v>
      </c>
      <c r="F129" s="6" t="s">
        <v>232</v>
      </c>
      <c r="G129" s="7">
        <v>11</v>
      </c>
      <c r="H129" s="8">
        <v>3293</v>
      </c>
      <c r="I129" s="8">
        <f t="shared" si="1"/>
        <v>36223</v>
      </c>
      <c r="J129" s="7">
        <v>15</v>
      </c>
      <c r="K129" s="5"/>
      <c r="L129" s="48" t="s">
        <v>367</v>
      </c>
    </row>
    <row r="130" spans="1:12" s="3" customFormat="1" ht="29.25" x14ac:dyDescent="0.25">
      <c r="A130" s="30">
        <v>5024</v>
      </c>
      <c r="B130" s="5" t="s">
        <v>369</v>
      </c>
      <c r="C130" s="5">
        <v>2</v>
      </c>
      <c r="D130" s="5" t="s">
        <v>53</v>
      </c>
      <c r="E130" s="6" t="s">
        <v>233</v>
      </c>
      <c r="F130" s="6" t="s">
        <v>234</v>
      </c>
      <c r="G130" s="7">
        <v>2</v>
      </c>
      <c r="H130" s="8">
        <v>80</v>
      </c>
      <c r="I130" s="8">
        <f t="shared" si="1"/>
        <v>160</v>
      </c>
      <c r="J130" s="7">
        <v>20</v>
      </c>
      <c r="K130" s="5"/>
      <c r="L130" s="48" t="s">
        <v>356</v>
      </c>
    </row>
    <row r="131" spans="1:12" s="3" customFormat="1" ht="43.5" x14ac:dyDescent="0.25">
      <c r="A131" s="30">
        <v>5024</v>
      </c>
      <c r="B131" s="5" t="s">
        <v>369</v>
      </c>
      <c r="C131" s="5">
        <v>2</v>
      </c>
      <c r="D131" s="5" t="s">
        <v>53</v>
      </c>
      <c r="E131" s="6" t="s">
        <v>235</v>
      </c>
      <c r="F131" s="6" t="s">
        <v>236</v>
      </c>
      <c r="G131" s="7">
        <v>10</v>
      </c>
      <c r="H131" s="8">
        <v>35</v>
      </c>
      <c r="I131" s="8">
        <f t="shared" si="1"/>
        <v>350</v>
      </c>
      <c r="J131" s="7">
        <v>20</v>
      </c>
      <c r="K131" s="5"/>
      <c r="L131" s="48" t="s">
        <v>356</v>
      </c>
    </row>
    <row r="132" spans="1:12" s="3" customFormat="1" ht="29.25" x14ac:dyDescent="0.25">
      <c r="A132" s="30">
        <v>5024</v>
      </c>
      <c r="B132" s="5" t="s">
        <v>369</v>
      </c>
      <c r="C132" s="5">
        <v>2</v>
      </c>
      <c r="D132" s="5" t="s">
        <v>53</v>
      </c>
      <c r="E132" s="6" t="s">
        <v>237</v>
      </c>
      <c r="F132" s="6" t="s">
        <v>238</v>
      </c>
      <c r="G132" s="7">
        <v>1</v>
      </c>
      <c r="H132" s="8">
        <v>90</v>
      </c>
      <c r="I132" s="8">
        <f t="shared" si="1"/>
        <v>90</v>
      </c>
      <c r="J132" s="7">
        <v>20</v>
      </c>
      <c r="K132" s="5"/>
      <c r="L132" s="48" t="s">
        <v>358</v>
      </c>
    </row>
    <row r="133" spans="1:12" s="3" customFormat="1" ht="29.25" x14ac:dyDescent="0.25">
      <c r="A133" s="30">
        <v>5024</v>
      </c>
      <c r="B133" s="5" t="s">
        <v>369</v>
      </c>
      <c r="C133" s="5">
        <v>2</v>
      </c>
      <c r="D133" s="5" t="s">
        <v>53</v>
      </c>
      <c r="E133" s="6" t="s">
        <v>239</v>
      </c>
      <c r="F133" s="9" t="s">
        <v>240</v>
      </c>
      <c r="G133" s="7">
        <v>2</v>
      </c>
      <c r="H133" s="8">
        <v>15</v>
      </c>
      <c r="I133" s="8">
        <f t="shared" si="1"/>
        <v>30</v>
      </c>
      <c r="J133" s="7">
        <v>20</v>
      </c>
      <c r="K133" s="5"/>
      <c r="L133" s="48" t="s">
        <v>358</v>
      </c>
    </row>
    <row r="134" spans="1:12" s="3" customFormat="1" ht="29.25" x14ac:dyDescent="0.25">
      <c r="A134" s="30">
        <v>5024</v>
      </c>
      <c r="B134" s="5" t="s">
        <v>369</v>
      </c>
      <c r="C134" s="5">
        <v>2</v>
      </c>
      <c r="D134" s="5" t="s">
        <v>53</v>
      </c>
      <c r="E134" s="6" t="s">
        <v>241</v>
      </c>
      <c r="F134" s="9" t="s">
        <v>242</v>
      </c>
      <c r="G134" s="7">
        <v>1</v>
      </c>
      <c r="H134" s="8">
        <v>350</v>
      </c>
      <c r="I134" s="8">
        <f t="shared" si="1"/>
        <v>350</v>
      </c>
      <c r="J134" s="7">
        <v>25</v>
      </c>
      <c r="K134" s="5"/>
      <c r="L134" s="48" t="s">
        <v>356</v>
      </c>
    </row>
    <row r="135" spans="1:12" s="3" customFormat="1" ht="29.25" x14ac:dyDescent="0.25">
      <c r="A135" s="30">
        <v>5024</v>
      </c>
      <c r="B135" s="5" t="s">
        <v>369</v>
      </c>
      <c r="C135" s="5">
        <v>2</v>
      </c>
      <c r="D135" s="5" t="s">
        <v>53</v>
      </c>
      <c r="E135" s="10" t="s">
        <v>243</v>
      </c>
      <c r="F135" s="13" t="s">
        <v>244</v>
      </c>
      <c r="G135" s="7">
        <v>2</v>
      </c>
      <c r="H135" s="8">
        <v>60</v>
      </c>
      <c r="I135" s="8">
        <f t="shared" si="1"/>
        <v>120</v>
      </c>
      <c r="J135" s="12">
        <v>15</v>
      </c>
      <c r="K135" s="12"/>
      <c r="L135" s="48" t="s">
        <v>358</v>
      </c>
    </row>
    <row r="136" spans="1:12" s="3" customFormat="1" ht="29.25" x14ac:dyDescent="0.25">
      <c r="A136" s="30">
        <v>5024</v>
      </c>
      <c r="B136" s="5" t="s">
        <v>369</v>
      </c>
      <c r="C136" s="5">
        <v>2</v>
      </c>
      <c r="D136" s="5" t="s">
        <v>53</v>
      </c>
      <c r="E136" s="6" t="s">
        <v>245</v>
      </c>
      <c r="F136" s="9"/>
      <c r="G136" s="7">
        <v>1</v>
      </c>
      <c r="H136" s="8">
        <v>500</v>
      </c>
      <c r="I136" s="8">
        <f t="shared" si="1"/>
        <v>500</v>
      </c>
      <c r="J136" s="7">
        <v>15</v>
      </c>
      <c r="K136" s="5"/>
      <c r="L136" s="48" t="s">
        <v>357</v>
      </c>
    </row>
    <row r="137" spans="1:12" s="3" customFormat="1" ht="29.25" x14ac:dyDescent="0.25">
      <c r="A137" s="30">
        <v>5024</v>
      </c>
      <c r="B137" s="5" t="s">
        <v>369</v>
      </c>
      <c r="C137" s="5">
        <v>2</v>
      </c>
      <c r="D137" s="5" t="s">
        <v>53</v>
      </c>
      <c r="E137" s="6" t="s">
        <v>246</v>
      </c>
      <c r="F137" s="9" t="s">
        <v>247</v>
      </c>
      <c r="G137" s="7">
        <v>1</v>
      </c>
      <c r="H137" s="8">
        <v>25</v>
      </c>
      <c r="I137" s="8">
        <f t="shared" ref="I137:I200" si="2">G137*H137</f>
        <v>25</v>
      </c>
      <c r="J137" s="7">
        <v>25</v>
      </c>
      <c r="K137" s="5"/>
      <c r="L137" s="48" t="s">
        <v>358</v>
      </c>
    </row>
    <row r="138" spans="1:12" s="3" customFormat="1" ht="29.25" x14ac:dyDescent="0.25">
      <c r="A138" s="30">
        <v>5024</v>
      </c>
      <c r="B138" s="5" t="s">
        <v>369</v>
      </c>
      <c r="C138" s="5">
        <v>2</v>
      </c>
      <c r="D138" s="5" t="s">
        <v>53</v>
      </c>
      <c r="E138" s="6" t="s">
        <v>248</v>
      </c>
      <c r="F138" s="9" t="s">
        <v>249</v>
      </c>
      <c r="G138" s="7">
        <v>2</v>
      </c>
      <c r="H138" s="8">
        <v>20</v>
      </c>
      <c r="I138" s="8">
        <f t="shared" si="2"/>
        <v>40</v>
      </c>
      <c r="J138" s="7">
        <v>15</v>
      </c>
      <c r="K138" s="5"/>
      <c r="L138" s="48" t="s">
        <v>358</v>
      </c>
    </row>
    <row r="139" spans="1:12" s="3" customFormat="1" ht="29.25" x14ac:dyDescent="0.25">
      <c r="A139" s="30">
        <v>5024</v>
      </c>
      <c r="B139" s="5" t="s">
        <v>369</v>
      </c>
      <c r="C139" s="5">
        <v>2</v>
      </c>
      <c r="D139" s="5" t="s">
        <v>53</v>
      </c>
      <c r="E139" s="6" t="s">
        <v>248</v>
      </c>
      <c r="F139" s="9" t="s">
        <v>250</v>
      </c>
      <c r="G139" s="7">
        <v>10</v>
      </c>
      <c r="H139" s="8">
        <v>9</v>
      </c>
      <c r="I139" s="8">
        <f t="shared" si="2"/>
        <v>90</v>
      </c>
      <c r="J139" s="7">
        <v>15</v>
      </c>
      <c r="K139" s="6"/>
      <c r="L139" s="48" t="s">
        <v>358</v>
      </c>
    </row>
    <row r="140" spans="1:12" s="3" customFormat="1" ht="29.25" x14ac:dyDescent="0.25">
      <c r="A140" s="30">
        <v>5024</v>
      </c>
      <c r="B140" s="5" t="s">
        <v>369</v>
      </c>
      <c r="C140" s="5">
        <v>2</v>
      </c>
      <c r="D140" s="5" t="s">
        <v>53</v>
      </c>
      <c r="E140" s="6" t="s">
        <v>248</v>
      </c>
      <c r="F140" s="6" t="s">
        <v>251</v>
      </c>
      <c r="G140" s="7">
        <v>10</v>
      </c>
      <c r="H140" s="8">
        <v>15</v>
      </c>
      <c r="I140" s="8">
        <f t="shared" si="2"/>
        <v>150</v>
      </c>
      <c r="J140" s="7">
        <v>15</v>
      </c>
      <c r="K140" s="5"/>
      <c r="L140" s="48" t="s">
        <v>358</v>
      </c>
    </row>
    <row r="141" spans="1:12" s="3" customFormat="1" ht="29.25" x14ac:dyDescent="0.25">
      <c r="A141" s="30">
        <v>5024</v>
      </c>
      <c r="B141" s="5" t="s">
        <v>369</v>
      </c>
      <c r="C141" s="5">
        <v>2</v>
      </c>
      <c r="D141" s="5" t="s">
        <v>53</v>
      </c>
      <c r="E141" s="6" t="s">
        <v>252</v>
      </c>
      <c r="F141" s="6" t="s">
        <v>89</v>
      </c>
      <c r="G141" s="7">
        <v>10</v>
      </c>
      <c r="H141" s="8">
        <v>15</v>
      </c>
      <c r="I141" s="8">
        <f t="shared" si="2"/>
        <v>150</v>
      </c>
      <c r="J141" s="7">
        <v>15</v>
      </c>
      <c r="K141" s="5"/>
      <c r="L141" s="48" t="s">
        <v>358</v>
      </c>
    </row>
    <row r="142" spans="1:12" s="3" customFormat="1" ht="29.25" x14ac:dyDescent="0.25">
      <c r="A142" s="30">
        <v>5024</v>
      </c>
      <c r="B142" s="5" t="s">
        <v>369</v>
      </c>
      <c r="C142" s="5">
        <v>2</v>
      </c>
      <c r="D142" s="5" t="s">
        <v>53</v>
      </c>
      <c r="E142" s="6" t="s">
        <v>253</v>
      </c>
      <c r="F142" s="6" t="s">
        <v>254</v>
      </c>
      <c r="G142" s="7">
        <v>10</v>
      </c>
      <c r="H142" s="8">
        <v>20</v>
      </c>
      <c r="I142" s="8">
        <f t="shared" si="2"/>
        <v>200</v>
      </c>
      <c r="J142" s="7">
        <v>15</v>
      </c>
      <c r="K142" s="5"/>
      <c r="L142" s="48" t="s">
        <v>358</v>
      </c>
    </row>
    <row r="143" spans="1:12" s="3" customFormat="1" ht="29.25" x14ac:dyDescent="0.25">
      <c r="A143" s="30">
        <v>5024</v>
      </c>
      <c r="B143" s="5" t="s">
        <v>369</v>
      </c>
      <c r="C143" s="5">
        <v>2</v>
      </c>
      <c r="D143" s="5" t="s">
        <v>53</v>
      </c>
      <c r="E143" s="6" t="s">
        <v>255</v>
      </c>
      <c r="F143" s="6" t="s">
        <v>256</v>
      </c>
      <c r="G143" s="7">
        <v>1</v>
      </c>
      <c r="H143" s="8">
        <v>20</v>
      </c>
      <c r="I143" s="8">
        <f t="shared" si="2"/>
        <v>20</v>
      </c>
      <c r="J143" s="7">
        <v>15</v>
      </c>
      <c r="K143" s="6"/>
      <c r="L143" s="48" t="s">
        <v>358</v>
      </c>
    </row>
    <row r="144" spans="1:12" s="3" customFormat="1" ht="43.5" x14ac:dyDescent="0.25">
      <c r="A144" s="30">
        <v>5024</v>
      </c>
      <c r="B144" s="5" t="s">
        <v>369</v>
      </c>
      <c r="C144" s="5">
        <v>2</v>
      </c>
      <c r="D144" s="5" t="s">
        <v>53</v>
      </c>
      <c r="E144" s="6" t="s">
        <v>257</v>
      </c>
      <c r="F144" s="6" t="s">
        <v>258</v>
      </c>
      <c r="G144" s="7">
        <v>10</v>
      </c>
      <c r="H144" s="8">
        <v>125</v>
      </c>
      <c r="I144" s="8">
        <f t="shared" si="2"/>
        <v>1250</v>
      </c>
      <c r="J144" s="7">
        <v>15</v>
      </c>
      <c r="K144" s="5"/>
      <c r="L144" s="48" t="s">
        <v>356</v>
      </c>
    </row>
    <row r="145" spans="1:12" ht="29.25" x14ac:dyDescent="0.25">
      <c r="A145" s="30">
        <v>5024</v>
      </c>
      <c r="B145" s="5" t="s">
        <v>369</v>
      </c>
      <c r="C145" s="5">
        <v>2</v>
      </c>
      <c r="D145" s="5" t="s">
        <v>53</v>
      </c>
      <c r="E145" s="6" t="s">
        <v>259</v>
      </c>
      <c r="F145" s="6" t="s">
        <v>260</v>
      </c>
      <c r="G145" s="7">
        <v>10</v>
      </c>
      <c r="H145" s="8">
        <v>9</v>
      </c>
      <c r="I145" s="8">
        <f t="shared" si="2"/>
        <v>90</v>
      </c>
      <c r="J145" s="7">
        <v>15</v>
      </c>
      <c r="K145" s="5"/>
      <c r="L145" s="48" t="s">
        <v>358</v>
      </c>
    </row>
    <row r="146" spans="1:12" ht="29.25" x14ac:dyDescent="0.25">
      <c r="A146" s="30">
        <v>5024</v>
      </c>
      <c r="B146" s="5" t="s">
        <v>369</v>
      </c>
      <c r="C146" s="5">
        <v>2</v>
      </c>
      <c r="D146" s="5" t="s">
        <v>53</v>
      </c>
      <c r="E146" s="6" t="s">
        <v>261</v>
      </c>
      <c r="F146" s="6" t="s">
        <v>262</v>
      </c>
      <c r="G146" s="7">
        <v>10</v>
      </c>
      <c r="H146" s="8">
        <v>20</v>
      </c>
      <c r="I146" s="8">
        <f t="shared" si="2"/>
        <v>200</v>
      </c>
      <c r="J146" s="7">
        <v>15</v>
      </c>
      <c r="K146" s="5"/>
      <c r="L146" s="48" t="s">
        <v>358</v>
      </c>
    </row>
    <row r="147" spans="1:12" ht="29.25" x14ac:dyDescent="0.25">
      <c r="A147" s="30">
        <v>5024</v>
      </c>
      <c r="B147" s="5" t="s">
        <v>369</v>
      </c>
      <c r="C147" s="5">
        <v>2</v>
      </c>
      <c r="D147" s="5" t="s">
        <v>53</v>
      </c>
      <c r="E147" s="6" t="s">
        <v>263</v>
      </c>
      <c r="F147" s="6" t="s">
        <v>260</v>
      </c>
      <c r="G147" s="7">
        <v>10</v>
      </c>
      <c r="H147" s="8">
        <v>12</v>
      </c>
      <c r="I147" s="8">
        <f t="shared" si="2"/>
        <v>120</v>
      </c>
      <c r="J147" s="7">
        <v>15</v>
      </c>
      <c r="K147" s="6"/>
      <c r="L147" s="48" t="s">
        <v>358</v>
      </c>
    </row>
    <row r="148" spans="1:12" ht="29.25" x14ac:dyDescent="0.25">
      <c r="A148" s="30">
        <v>5024</v>
      </c>
      <c r="B148" s="5" t="s">
        <v>369</v>
      </c>
      <c r="C148" s="5">
        <v>2</v>
      </c>
      <c r="D148" s="5" t="s">
        <v>53</v>
      </c>
      <c r="E148" s="6" t="s">
        <v>264</v>
      </c>
      <c r="F148" s="6" t="s">
        <v>265</v>
      </c>
      <c r="G148" s="7">
        <v>1</v>
      </c>
      <c r="H148" s="8">
        <v>20</v>
      </c>
      <c r="I148" s="8">
        <f t="shared" si="2"/>
        <v>20</v>
      </c>
      <c r="J148" s="7">
        <v>15</v>
      </c>
      <c r="K148" s="5"/>
      <c r="L148" s="48" t="s">
        <v>358</v>
      </c>
    </row>
    <row r="149" spans="1:12" ht="29.25" x14ac:dyDescent="0.25">
      <c r="A149" s="30">
        <v>5024</v>
      </c>
      <c r="B149" s="5" t="s">
        <v>369</v>
      </c>
      <c r="C149" s="5">
        <v>2</v>
      </c>
      <c r="D149" s="5" t="s">
        <v>53</v>
      </c>
      <c r="E149" s="6" t="s">
        <v>266</v>
      </c>
      <c r="F149" s="6" t="s">
        <v>267</v>
      </c>
      <c r="G149" s="7">
        <v>2</v>
      </c>
      <c r="H149" s="8">
        <v>15</v>
      </c>
      <c r="I149" s="8">
        <f t="shared" si="2"/>
        <v>30</v>
      </c>
      <c r="J149" s="7">
        <v>15</v>
      </c>
      <c r="K149" s="5"/>
      <c r="L149" s="48" t="s">
        <v>358</v>
      </c>
    </row>
    <row r="150" spans="1:12" ht="29.25" x14ac:dyDescent="0.25">
      <c r="A150" s="30">
        <v>5024</v>
      </c>
      <c r="B150" s="5" t="s">
        <v>369</v>
      </c>
      <c r="C150" s="5">
        <v>2</v>
      </c>
      <c r="D150" s="5" t="s">
        <v>53</v>
      </c>
      <c r="E150" s="6" t="s">
        <v>268</v>
      </c>
      <c r="F150" s="6" t="s">
        <v>269</v>
      </c>
      <c r="G150" s="7">
        <v>2</v>
      </c>
      <c r="H150" s="8">
        <v>10</v>
      </c>
      <c r="I150" s="8">
        <f t="shared" si="2"/>
        <v>20</v>
      </c>
      <c r="J150" s="7">
        <v>15</v>
      </c>
      <c r="K150" s="5"/>
      <c r="L150" s="48" t="s">
        <v>358</v>
      </c>
    </row>
    <row r="151" spans="1:12" ht="29.25" x14ac:dyDescent="0.25">
      <c r="A151" s="30">
        <v>5024</v>
      </c>
      <c r="B151" s="5" t="s">
        <v>369</v>
      </c>
      <c r="C151" s="5">
        <v>2</v>
      </c>
      <c r="D151" s="5" t="s">
        <v>53</v>
      </c>
      <c r="E151" s="6" t="s">
        <v>268</v>
      </c>
      <c r="F151" s="6" t="s">
        <v>270</v>
      </c>
      <c r="G151" s="7">
        <v>10</v>
      </c>
      <c r="H151" s="8">
        <v>20</v>
      </c>
      <c r="I151" s="8">
        <f t="shared" si="2"/>
        <v>200</v>
      </c>
      <c r="J151" s="7">
        <v>15</v>
      </c>
      <c r="K151" s="6"/>
      <c r="L151" s="48" t="s">
        <v>358</v>
      </c>
    </row>
    <row r="152" spans="1:12" ht="29.25" x14ac:dyDescent="0.25">
      <c r="A152" s="30">
        <v>5024</v>
      </c>
      <c r="B152" s="5" t="s">
        <v>369</v>
      </c>
      <c r="C152" s="5">
        <v>2</v>
      </c>
      <c r="D152" s="5" t="s">
        <v>53</v>
      </c>
      <c r="E152" s="6" t="s">
        <v>271</v>
      </c>
      <c r="F152" s="6" t="s">
        <v>272</v>
      </c>
      <c r="G152" s="7">
        <v>2</v>
      </c>
      <c r="H152" s="8">
        <v>150</v>
      </c>
      <c r="I152" s="8">
        <f t="shared" si="2"/>
        <v>300</v>
      </c>
      <c r="J152" s="7">
        <v>20</v>
      </c>
      <c r="K152" s="5"/>
      <c r="L152" s="48" t="s">
        <v>356</v>
      </c>
    </row>
    <row r="153" spans="1:12" ht="29.25" x14ac:dyDescent="0.25">
      <c r="A153" s="30">
        <v>5024</v>
      </c>
      <c r="B153" s="5" t="s">
        <v>369</v>
      </c>
      <c r="C153" s="5">
        <v>2</v>
      </c>
      <c r="D153" s="5" t="s">
        <v>53</v>
      </c>
      <c r="E153" s="6" t="s">
        <v>273</v>
      </c>
      <c r="F153" s="6" t="s">
        <v>274</v>
      </c>
      <c r="G153" s="7">
        <v>10</v>
      </c>
      <c r="H153" s="8">
        <v>25</v>
      </c>
      <c r="I153" s="8">
        <f t="shared" si="2"/>
        <v>250</v>
      </c>
      <c r="J153" s="7">
        <v>20</v>
      </c>
      <c r="K153" s="5"/>
      <c r="L153" s="48" t="s">
        <v>356</v>
      </c>
    </row>
    <row r="154" spans="1:12" ht="29.25" x14ac:dyDescent="0.25">
      <c r="A154" s="30">
        <v>5024</v>
      </c>
      <c r="B154" s="5" t="s">
        <v>369</v>
      </c>
      <c r="C154" s="5">
        <v>2</v>
      </c>
      <c r="D154" s="5" t="s">
        <v>53</v>
      </c>
      <c r="E154" s="6" t="s">
        <v>275</v>
      </c>
      <c r="F154" s="6" t="s">
        <v>276</v>
      </c>
      <c r="G154" s="7">
        <v>10</v>
      </c>
      <c r="H154" s="8">
        <v>10</v>
      </c>
      <c r="I154" s="8">
        <f t="shared" si="2"/>
        <v>100</v>
      </c>
      <c r="J154" s="7">
        <v>15</v>
      </c>
      <c r="K154" s="5"/>
      <c r="L154" s="48" t="s">
        <v>358</v>
      </c>
    </row>
    <row r="155" spans="1:12" ht="29.25" x14ac:dyDescent="0.25">
      <c r="A155" s="30">
        <v>5024</v>
      </c>
      <c r="B155" s="5" t="s">
        <v>369</v>
      </c>
      <c r="C155" s="5">
        <v>2</v>
      </c>
      <c r="D155" s="5" t="s">
        <v>53</v>
      </c>
      <c r="E155" s="6" t="s">
        <v>277</v>
      </c>
      <c r="F155" s="6" t="s">
        <v>278</v>
      </c>
      <c r="G155" s="7">
        <v>2</v>
      </c>
      <c r="H155" s="8">
        <v>5</v>
      </c>
      <c r="I155" s="8">
        <f t="shared" si="2"/>
        <v>10</v>
      </c>
      <c r="J155" s="7">
        <v>15</v>
      </c>
      <c r="K155" s="6"/>
      <c r="L155" s="48" t="s">
        <v>358</v>
      </c>
    </row>
    <row r="156" spans="1:12" ht="29.25" x14ac:dyDescent="0.25">
      <c r="A156" s="30">
        <v>5024</v>
      </c>
      <c r="B156" s="5" t="s">
        <v>369</v>
      </c>
      <c r="C156" s="5">
        <v>2</v>
      </c>
      <c r="D156" s="5" t="s">
        <v>53</v>
      </c>
      <c r="E156" s="6" t="s">
        <v>277</v>
      </c>
      <c r="F156" s="6" t="s">
        <v>279</v>
      </c>
      <c r="G156" s="7">
        <v>10</v>
      </c>
      <c r="H156" s="8">
        <v>10</v>
      </c>
      <c r="I156" s="8">
        <f t="shared" si="2"/>
        <v>100</v>
      </c>
      <c r="J156" s="7">
        <v>15</v>
      </c>
      <c r="K156" s="5"/>
      <c r="L156" s="48" t="s">
        <v>358</v>
      </c>
    </row>
    <row r="157" spans="1:12" ht="29.25" x14ac:dyDescent="0.25">
      <c r="A157" s="30">
        <v>5024</v>
      </c>
      <c r="B157" s="5" t="s">
        <v>369</v>
      </c>
      <c r="C157" s="5">
        <v>2</v>
      </c>
      <c r="D157" s="5" t="s">
        <v>53</v>
      </c>
      <c r="E157" s="6" t="s">
        <v>280</v>
      </c>
      <c r="F157" s="6" t="s">
        <v>281</v>
      </c>
      <c r="G157" s="7">
        <v>10</v>
      </c>
      <c r="H157" s="8">
        <v>75</v>
      </c>
      <c r="I157" s="8">
        <f t="shared" si="2"/>
        <v>750</v>
      </c>
      <c r="J157" s="7">
        <v>15</v>
      </c>
      <c r="K157" s="5"/>
      <c r="L157" s="48" t="s">
        <v>358</v>
      </c>
    </row>
    <row r="158" spans="1:12" ht="29.25" x14ac:dyDescent="0.25">
      <c r="A158" s="30">
        <v>5024</v>
      </c>
      <c r="B158" s="5" t="s">
        <v>369</v>
      </c>
      <c r="C158" s="5">
        <v>2</v>
      </c>
      <c r="D158" s="5" t="s">
        <v>53</v>
      </c>
      <c r="E158" s="6" t="s">
        <v>282</v>
      </c>
      <c r="F158" s="6" t="s">
        <v>283</v>
      </c>
      <c r="G158" s="7">
        <v>5</v>
      </c>
      <c r="H158" s="8">
        <v>375</v>
      </c>
      <c r="I158" s="8">
        <f t="shared" si="2"/>
        <v>1875</v>
      </c>
      <c r="J158" s="7">
        <v>20</v>
      </c>
      <c r="K158" s="5"/>
      <c r="L158" s="48" t="s">
        <v>356</v>
      </c>
    </row>
    <row r="159" spans="1:12" ht="29.25" x14ac:dyDescent="0.25">
      <c r="A159" s="30">
        <v>5024</v>
      </c>
      <c r="B159" s="5" t="s">
        <v>369</v>
      </c>
      <c r="C159" s="5">
        <v>2</v>
      </c>
      <c r="D159" s="5" t="s">
        <v>53</v>
      </c>
      <c r="E159" s="6" t="s">
        <v>284</v>
      </c>
      <c r="F159" s="6" t="s">
        <v>285</v>
      </c>
      <c r="G159" s="7">
        <v>20</v>
      </c>
      <c r="H159" s="8">
        <v>15</v>
      </c>
      <c r="I159" s="8">
        <f t="shared" si="2"/>
        <v>300</v>
      </c>
      <c r="J159" s="7">
        <v>20</v>
      </c>
      <c r="K159" s="6"/>
      <c r="L159" s="48" t="s">
        <v>358</v>
      </c>
    </row>
    <row r="160" spans="1:12" ht="29.25" x14ac:dyDescent="0.25">
      <c r="A160" s="30">
        <v>5024</v>
      </c>
      <c r="B160" s="5" t="s">
        <v>369</v>
      </c>
      <c r="C160" s="5">
        <v>2</v>
      </c>
      <c r="D160" s="5" t="s">
        <v>53</v>
      </c>
      <c r="E160" s="6" t="s">
        <v>286</v>
      </c>
      <c r="F160" s="6" t="s">
        <v>287</v>
      </c>
      <c r="G160" s="7">
        <v>4</v>
      </c>
      <c r="H160" s="8">
        <v>635</v>
      </c>
      <c r="I160" s="8">
        <f t="shared" si="2"/>
        <v>2540</v>
      </c>
      <c r="J160" s="7">
        <v>15</v>
      </c>
      <c r="K160" s="5"/>
      <c r="L160" s="48" t="s">
        <v>358</v>
      </c>
    </row>
    <row r="161" spans="1:12" ht="29.25" x14ac:dyDescent="0.25">
      <c r="A161" s="30">
        <v>5024</v>
      </c>
      <c r="B161" s="5" t="s">
        <v>369</v>
      </c>
      <c r="C161" s="5">
        <v>2</v>
      </c>
      <c r="D161" s="5" t="s">
        <v>53</v>
      </c>
      <c r="E161" s="6" t="s">
        <v>288</v>
      </c>
      <c r="F161" s="6" t="s">
        <v>289</v>
      </c>
      <c r="G161" s="7">
        <v>2</v>
      </c>
      <c r="H161" s="8">
        <v>1000</v>
      </c>
      <c r="I161" s="8">
        <f t="shared" si="2"/>
        <v>2000</v>
      </c>
      <c r="J161" s="7">
        <v>5</v>
      </c>
      <c r="K161" s="5"/>
      <c r="L161" s="48" t="s">
        <v>357</v>
      </c>
    </row>
    <row r="162" spans="1:12" ht="29.25" x14ac:dyDescent="0.25">
      <c r="A162" s="30">
        <v>5024</v>
      </c>
      <c r="B162" s="5" t="s">
        <v>369</v>
      </c>
      <c r="C162" s="5">
        <v>2</v>
      </c>
      <c r="D162" s="5" t="s">
        <v>53</v>
      </c>
      <c r="E162" s="6" t="s">
        <v>290</v>
      </c>
      <c r="F162" s="6" t="s">
        <v>291</v>
      </c>
      <c r="G162" s="7">
        <v>1</v>
      </c>
      <c r="H162" s="8">
        <v>700</v>
      </c>
      <c r="I162" s="8">
        <f t="shared" si="2"/>
        <v>700</v>
      </c>
      <c r="J162" s="7">
        <v>15</v>
      </c>
      <c r="K162" s="5"/>
      <c r="L162" s="48" t="s">
        <v>357</v>
      </c>
    </row>
    <row r="163" spans="1:12" ht="29.25" x14ac:dyDescent="0.25">
      <c r="A163" s="30">
        <v>5024</v>
      </c>
      <c r="B163" s="5" t="s">
        <v>369</v>
      </c>
      <c r="C163" s="5">
        <v>2</v>
      </c>
      <c r="D163" s="5" t="s">
        <v>53</v>
      </c>
      <c r="E163" s="6" t="s">
        <v>290</v>
      </c>
      <c r="F163" s="6" t="s">
        <v>292</v>
      </c>
      <c r="G163" s="7">
        <v>1</v>
      </c>
      <c r="H163" s="8">
        <v>400</v>
      </c>
      <c r="I163" s="8">
        <f t="shared" si="2"/>
        <v>400</v>
      </c>
      <c r="J163" s="7">
        <v>15</v>
      </c>
      <c r="K163" s="6"/>
      <c r="L163" s="48" t="s">
        <v>359</v>
      </c>
    </row>
    <row r="164" spans="1:12" ht="29.25" x14ac:dyDescent="0.25">
      <c r="A164" s="30">
        <v>5024</v>
      </c>
      <c r="B164" s="5" t="s">
        <v>369</v>
      </c>
      <c r="C164" s="5">
        <v>2</v>
      </c>
      <c r="D164" s="5" t="s">
        <v>53</v>
      </c>
      <c r="E164" s="6" t="s">
        <v>293</v>
      </c>
      <c r="F164" s="6" t="s">
        <v>294</v>
      </c>
      <c r="G164" s="7">
        <v>2</v>
      </c>
      <c r="H164" s="8">
        <v>85</v>
      </c>
      <c r="I164" s="8">
        <f t="shared" si="2"/>
        <v>170</v>
      </c>
      <c r="J164" s="7">
        <v>20</v>
      </c>
      <c r="K164" s="5"/>
      <c r="L164" s="48" t="s">
        <v>356</v>
      </c>
    </row>
    <row r="165" spans="1:12" ht="29.25" x14ac:dyDescent="0.25">
      <c r="A165" s="30">
        <v>5024</v>
      </c>
      <c r="B165" s="5" t="s">
        <v>369</v>
      </c>
      <c r="C165" s="5">
        <v>2</v>
      </c>
      <c r="D165" s="5" t="s">
        <v>53</v>
      </c>
      <c r="E165" s="6" t="s">
        <v>295</v>
      </c>
      <c r="F165" s="6"/>
      <c r="G165" s="7">
        <v>3</v>
      </c>
      <c r="H165" s="8">
        <v>2600</v>
      </c>
      <c r="I165" s="8">
        <f t="shared" si="2"/>
        <v>7800</v>
      </c>
      <c r="J165" s="7">
        <v>15</v>
      </c>
      <c r="K165" s="5"/>
      <c r="L165" s="48" t="s">
        <v>356</v>
      </c>
    </row>
    <row r="166" spans="1:12" ht="29.25" x14ac:dyDescent="0.25">
      <c r="A166" s="30">
        <v>5024</v>
      </c>
      <c r="B166" s="5" t="s">
        <v>369</v>
      </c>
      <c r="C166" s="5">
        <v>2</v>
      </c>
      <c r="D166" s="5" t="s">
        <v>53</v>
      </c>
      <c r="E166" s="6" t="s">
        <v>296</v>
      </c>
      <c r="F166" s="6" t="s">
        <v>297</v>
      </c>
      <c r="G166" s="7">
        <v>1</v>
      </c>
      <c r="H166" s="8">
        <v>500</v>
      </c>
      <c r="I166" s="8">
        <f t="shared" si="2"/>
        <v>500</v>
      </c>
      <c r="J166" s="7">
        <v>15</v>
      </c>
      <c r="K166" s="5"/>
      <c r="L166" s="48" t="s">
        <v>356</v>
      </c>
    </row>
    <row r="167" spans="1:12" ht="29.25" x14ac:dyDescent="0.25">
      <c r="A167" s="30">
        <v>5024</v>
      </c>
      <c r="B167" s="5" t="s">
        <v>369</v>
      </c>
      <c r="C167" s="5">
        <v>2</v>
      </c>
      <c r="D167" s="5" t="s">
        <v>53</v>
      </c>
      <c r="E167" s="6" t="s">
        <v>296</v>
      </c>
      <c r="F167" s="6" t="s">
        <v>298</v>
      </c>
      <c r="G167" s="7">
        <v>1</v>
      </c>
      <c r="H167" s="8">
        <v>1350</v>
      </c>
      <c r="I167" s="8">
        <f t="shared" si="2"/>
        <v>1350</v>
      </c>
      <c r="J167" s="7">
        <v>15</v>
      </c>
      <c r="K167" s="6"/>
      <c r="L167" s="48" t="s">
        <v>356</v>
      </c>
    </row>
    <row r="168" spans="1:12" ht="29.25" x14ac:dyDescent="0.25">
      <c r="A168" s="30">
        <v>5024</v>
      </c>
      <c r="B168" s="5" t="s">
        <v>369</v>
      </c>
      <c r="C168" s="5">
        <v>2</v>
      </c>
      <c r="D168" s="5" t="s">
        <v>53</v>
      </c>
      <c r="E168" s="6" t="s">
        <v>296</v>
      </c>
      <c r="F168" s="6" t="s">
        <v>299</v>
      </c>
      <c r="G168" s="7">
        <v>2</v>
      </c>
      <c r="H168" s="8">
        <v>300</v>
      </c>
      <c r="I168" s="8">
        <f t="shared" si="2"/>
        <v>600</v>
      </c>
      <c r="J168" s="7">
        <v>15</v>
      </c>
      <c r="K168" s="5"/>
      <c r="L168" s="48" t="s">
        <v>356</v>
      </c>
    </row>
    <row r="169" spans="1:12" ht="29.25" x14ac:dyDescent="0.25">
      <c r="A169" s="30">
        <v>5024</v>
      </c>
      <c r="B169" s="5" t="s">
        <v>369</v>
      </c>
      <c r="C169" s="5">
        <v>2</v>
      </c>
      <c r="D169" s="5" t="s">
        <v>53</v>
      </c>
      <c r="E169" s="6" t="s">
        <v>296</v>
      </c>
      <c r="F169" s="6" t="s">
        <v>300</v>
      </c>
      <c r="G169" s="7">
        <v>8</v>
      </c>
      <c r="H169" s="8">
        <v>250</v>
      </c>
      <c r="I169" s="8">
        <f t="shared" si="2"/>
        <v>2000</v>
      </c>
      <c r="J169" s="7">
        <v>15</v>
      </c>
      <c r="K169" s="5"/>
      <c r="L169" s="48" t="s">
        <v>356</v>
      </c>
    </row>
    <row r="170" spans="1:12" ht="29.25" x14ac:dyDescent="0.25">
      <c r="A170" s="30">
        <v>5024</v>
      </c>
      <c r="B170" s="5" t="s">
        <v>369</v>
      </c>
      <c r="C170" s="5">
        <v>2</v>
      </c>
      <c r="D170" s="5" t="s">
        <v>53</v>
      </c>
      <c r="E170" s="6" t="s">
        <v>296</v>
      </c>
      <c r="F170" s="6" t="s">
        <v>301</v>
      </c>
      <c r="G170" s="7">
        <v>9</v>
      </c>
      <c r="H170" s="8">
        <v>1165</v>
      </c>
      <c r="I170" s="8">
        <f t="shared" si="2"/>
        <v>10485</v>
      </c>
      <c r="J170" s="7">
        <v>15</v>
      </c>
      <c r="K170" s="5"/>
      <c r="L170" s="48" t="s">
        <v>356</v>
      </c>
    </row>
    <row r="171" spans="1:12" ht="29.25" x14ac:dyDescent="0.25">
      <c r="A171" s="30">
        <v>5024</v>
      </c>
      <c r="B171" s="5" t="s">
        <v>369</v>
      </c>
      <c r="C171" s="5">
        <v>2</v>
      </c>
      <c r="D171" s="5" t="s">
        <v>53</v>
      </c>
      <c r="E171" s="6" t="s">
        <v>302</v>
      </c>
      <c r="F171" s="6" t="s">
        <v>303</v>
      </c>
      <c r="G171" s="7">
        <v>1</v>
      </c>
      <c r="H171" s="8">
        <v>3000</v>
      </c>
      <c r="I171" s="8">
        <f t="shared" si="2"/>
        <v>3000</v>
      </c>
      <c r="J171" s="7">
        <v>15</v>
      </c>
      <c r="K171" s="6"/>
      <c r="L171" s="48" t="s">
        <v>356</v>
      </c>
    </row>
    <row r="172" spans="1:12" ht="29.25" x14ac:dyDescent="0.25">
      <c r="A172" s="30">
        <v>5024</v>
      </c>
      <c r="B172" s="5" t="s">
        <v>369</v>
      </c>
      <c r="C172" s="5">
        <v>2</v>
      </c>
      <c r="D172" s="5" t="s">
        <v>53</v>
      </c>
      <c r="E172" s="6" t="s">
        <v>304</v>
      </c>
      <c r="F172" s="6" t="s">
        <v>305</v>
      </c>
      <c r="G172" s="7">
        <v>1</v>
      </c>
      <c r="H172" s="8">
        <v>700</v>
      </c>
      <c r="I172" s="8">
        <f t="shared" si="2"/>
        <v>700</v>
      </c>
      <c r="J172" s="7">
        <v>5</v>
      </c>
      <c r="K172" s="5"/>
      <c r="L172" s="48" t="s">
        <v>356</v>
      </c>
    </row>
    <row r="173" spans="1:12" ht="29.25" x14ac:dyDescent="0.25">
      <c r="A173" s="30">
        <v>5024</v>
      </c>
      <c r="B173" s="5" t="s">
        <v>369</v>
      </c>
      <c r="C173" s="5">
        <v>2</v>
      </c>
      <c r="D173" s="5" t="s">
        <v>53</v>
      </c>
      <c r="E173" s="6" t="s">
        <v>304</v>
      </c>
      <c r="F173" s="6" t="s">
        <v>306</v>
      </c>
      <c r="G173" s="7">
        <v>1</v>
      </c>
      <c r="H173" s="8">
        <v>300</v>
      </c>
      <c r="I173" s="8">
        <f t="shared" si="2"/>
        <v>300</v>
      </c>
      <c r="J173" s="7">
        <v>15</v>
      </c>
      <c r="K173" s="5"/>
      <c r="L173" s="48" t="s">
        <v>356</v>
      </c>
    </row>
    <row r="174" spans="1:12" ht="29.25" x14ac:dyDescent="0.25">
      <c r="A174" s="30">
        <v>5024</v>
      </c>
      <c r="B174" s="5" t="s">
        <v>369</v>
      </c>
      <c r="C174" s="5">
        <v>2</v>
      </c>
      <c r="D174" s="5" t="s">
        <v>53</v>
      </c>
      <c r="E174" s="6" t="s">
        <v>304</v>
      </c>
      <c r="F174" s="6" t="s">
        <v>307</v>
      </c>
      <c r="G174" s="7">
        <v>1</v>
      </c>
      <c r="H174" s="8">
        <v>320</v>
      </c>
      <c r="I174" s="8">
        <f t="shared" si="2"/>
        <v>320</v>
      </c>
      <c r="J174" s="7">
        <v>5</v>
      </c>
      <c r="K174" s="5"/>
      <c r="L174" s="48" t="s">
        <v>356</v>
      </c>
    </row>
    <row r="175" spans="1:12" ht="29.25" x14ac:dyDescent="0.25">
      <c r="A175" s="30">
        <v>5024</v>
      </c>
      <c r="B175" s="5" t="s">
        <v>369</v>
      </c>
      <c r="C175" s="5">
        <v>2</v>
      </c>
      <c r="D175" s="5" t="s">
        <v>53</v>
      </c>
      <c r="E175" s="6" t="s">
        <v>308</v>
      </c>
      <c r="F175" s="6" t="s">
        <v>309</v>
      </c>
      <c r="G175" s="7">
        <v>1</v>
      </c>
      <c r="H175" s="8">
        <v>500</v>
      </c>
      <c r="I175" s="8">
        <f t="shared" si="2"/>
        <v>500</v>
      </c>
      <c r="J175" s="7">
        <v>15</v>
      </c>
      <c r="K175" s="6"/>
      <c r="L175" s="48" t="s">
        <v>357</v>
      </c>
    </row>
    <row r="176" spans="1:12" ht="29.25" x14ac:dyDescent="0.25">
      <c r="A176" s="30">
        <v>5024</v>
      </c>
      <c r="B176" s="5" t="s">
        <v>369</v>
      </c>
      <c r="C176" s="5">
        <v>2</v>
      </c>
      <c r="D176" s="5" t="s">
        <v>53</v>
      </c>
      <c r="E176" s="6" t="s">
        <v>310</v>
      </c>
      <c r="F176" s="6" t="s">
        <v>311</v>
      </c>
      <c r="G176" s="7">
        <v>10</v>
      </c>
      <c r="H176" s="8">
        <v>75</v>
      </c>
      <c r="I176" s="8">
        <f t="shared" si="2"/>
        <v>750</v>
      </c>
      <c r="J176" s="7">
        <v>25</v>
      </c>
      <c r="K176" s="5"/>
      <c r="L176" s="48" t="s">
        <v>358</v>
      </c>
    </row>
    <row r="177" spans="1:12" ht="29.25" x14ac:dyDescent="0.25">
      <c r="A177" s="30">
        <v>5024</v>
      </c>
      <c r="B177" s="5" t="s">
        <v>369</v>
      </c>
      <c r="C177" s="5">
        <v>2</v>
      </c>
      <c r="D177" s="5" t="s">
        <v>53</v>
      </c>
      <c r="E177" s="6" t="s">
        <v>312</v>
      </c>
      <c r="F177" s="6" t="s">
        <v>313</v>
      </c>
      <c r="G177" s="7">
        <v>10</v>
      </c>
      <c r="H177" s="8">
        <v>20</v>
      </c>
      <c r="I177" s="8">
        <f t="shared" si="2"/>
        <v>200</v>
      </c>
      <c r="J177" s="7">
        <v>25</v>
      </c>
      <c r="K177" s="5"/>
      <c r="L177" s="48" t="s">
        <v>358</v>
      </c>
    </row>
    <row r="178" spans="1:12" ht="29.25" x14ac:dyDescent="0.25">
      <c r="A178" s="30">
        <v>5024</v>
      </c>
      <c r="B178" s="5" t="s">
        <v>369</v>
      </c>
      <c r="C178" s="5">
        <v>2</v>
      </c>
      <c r="D178" s="5" t="s">
        <v>53</v>
      </c>
      <c r="E178" s="6" t="s">
        <v>314</v>
      </c>
      <c r="F178" s="6" t="s">
        <v>315</v>
      </c>
      <c r="G178" s="7">
        <v>3</v>
      </c>
      <c r="H178" s="8">
        <v>15</v>
      </c>
      <c r="I178" s="8">
        <f t="shared" si="2"/>
        <v>45</v>
      </c>
      <c r="J178" s="7">
        <v>25</v>
      </c>
      <c r="K178" s="5"/>
      <c r="L178" s="48" t="s">
        <v>358</v>
      </c>
    </row>
    <row r="179" spans="1:12" ht="29.25" x14ac:dyDescent="0.25">
      <c r="A179" s="30">
        <v>5024</v>
      </c>
      <c r="B179" s="5" t="s">
        <v>369</v>
      </c>
      <c r="C179" s="5">
        <v>2</v>
      </c>
      <c r="D179" s="5" t="s">
        <v>53</v>
      </c>
      <c r="E179" s="6" t="s">
        <v>316</v>
      </c>
      <c r="F179" s="6" t="s">
        <v>317</v>
      </c>
      <c r="G179" s="7">
        <v>10</v>
      </c>
      <c r="H179" s="8">
        <v>570</v>
      </c>
      <c r="I179" s="8">
        <f t="shared" si="2"/>
        <v>5700</v>
      </c>
      <c r="J179" s="7">
        <v>15</v>
      </c>
      <c r="K179" s="6"/>
      <c r="L179" s="48" t="s">
        <v>358</v>
      </c>
    </row>
    <row r="180" spans="1:12" ht="29.25" x14ac:dyDescent="0.25">
      <c r="A180" s="30">
        <v>5024</v>
      </c>
      <c r="B180" s="5" t="s">
        <v>369</v>
      </c>
      <c r="C180" s="5">
        <v>2</v>
      </c>
      <c r="D180" s="5" t="s">
        <v>53</v>
      </c>
      <c r="E180" s="6" t="s">
        <v>316</v>
      </c>
      <c r="F180" s="6" t="s">
        <v>318</v>
      </c>
      <c r="G180" s="7">
        <v>1</v>
      </c>
      <c r="H180" s="8">
        <v>1200</v>
      </c>
      <c r="I180" s="8">
        <f t="shared" si="2"/>
        <v>1200</v>
      </c>
      <c r="J180" s="7">
        <v>15</v>
      </c>
      <c r="K180" s="5"/>
      <c r="L180" s="48" t="s">
        <v>356</v>
      </c>
    </row>
    <row r="181" spans="1:12" ht="29.25" x14ac:dyDescent="0.25">
      <c r="A181" s="30">
        <v>5024</v>
      </c>
      <c r="B181" s="5" t="s">
        <v>369</v>
      </c>
      <c r="C181" s="5">
        <v>2</v>
      </c>
      <c r="D181" s="5" t="s">
        <v>53</v>
      </c>
      <c r="E181" s="6" t="s">
        <v>316</v>
      </c>
      <c r="F181" s="6" t="s">
        <v>319</v>
      </c>
      <c r="G181" s="7">
        <v>1</v>
      </c>
      <c r="H181" s="8">
        <v>390</v>
      </c>
      <c r="I181" s="8">
        <f t="shared" si="2"/>
        <v>390</v>
      </c>
      <c r="J181" s="7">
        <v>15</v>
      </c>
      <c r="K181" s="5"/>
      <c r="L181" s="48" t="s">
        <v>358</v>
      </c>
    </row>
    <row r="182" spans="1:12" ht="43.5" x14ac:dyDescent="0.25">
      <c r="A182" s="30">
        <v>5024</v>
      </c>
      <c r="B182" s="5" t="s">
        <v>369</v>
      </c>
      <c r="C182" s="5">
        <v>2</v>
      </c>
      <c r="D182" s="5" t="s">
        <v>53</v>
      </c>
      <c r="E182" s="6" t="s">
        <v>320</v>
      </c>
      <c r="F182" s="6" t="s">
        <v>321</v>
      </c>
      <c r="G182" s="7">
        <v>11</v>
      </c>
      <c r="H182" s="8">
        <v>625</v>
      </c>
      <c r="I182" s="8">
        <f t="shared" si="2"/>
        <v>6875</v>
      </c>
      <c r="J182" s="7">
        <v>20</v>
      </c>
      <c r="K182" s="5"/>
      <c r="L182" s="48" t="s">
        <v>368</v>
      </c>
    </row>
    <row r="183" spans="1:12" ht="29.25" x14ac:dyDescent="0.25">
      <c r="A183" s="30">
        <v>5024</v>
      </c>
      <c r="B183" s="5" t="s">
        <v>369</v>
      </c>
      <c r="C183" s="5">
        <v>2</v>
      </c>
      <c r="D183" s="5" t="s">
        <v>53</v>
      </c>
      <c r="E183" s="6" t="s">
        <v>322</v>
      </c>
      <c r="F183" s="6" t="s">
        <v>323</v>
      </c>
      <c r="G183" s="7">
        <v>1</v>
      </c>
      <c r="H183" s="8">
        <v>2000</v>
      </c>
      <c r="I183" s="8">
        <f t="shared" si="2"/>
        <v>2000</v>
      </c>
      <c r="J183" s="7">
        <v>15</v>
      </c>
      <c r="K183" s="6"/>
      <c r="L183" s="48" t="s">
        <v>358</v>
      </c>
    </row>
    <row r="184" spans="1:12" ht="29.25" x14ac:dyDescent="0.25">
      <c r="A184" s="30">
        <v>5024</v>
      </c>
      <c r="B184" s="5" t="s">
        <v>369</v>
      </c>
      <c r="C184" s="5">
        <v>2</v>
      </c>
      <c r="D184" s="5" t="s">
        <v>53</v>
      </c>
      <c r="E184" s="6" t="s">
        <v>322</v>
      </c>
      <c r="F184" s="6" t="s">
        <v>324</v>
      </c>
      <c r="G184" s="7">
        <v>2</v>
      </c>
      <c r="H184" s="8">
        <v>800</v>
      </c>
      <c r="I184" s="8">
        <f t="shared" si="2"/>
        <v>1600</v>
      </c>
      <c r="J184" s="7">
        <v>15</v>
      </c>
      <c r="K184" s="5"/>
      <c r="L184" s="48" t="s">
        <v>358</v>
      </c>
    </row>
    <row r="185" spans="1:12" ht="29.25" x14ac:dyDescent="0.25">
      <c r="A185" s="30">
        <v>5024</v>
      </c>
      <c r="B185" s="5" t="s">
        <v>369</v>
      </c>
      <c r="C185" s="5">
        <v>2</v>
      </c>
      <c r="D185" s="5" t="s">
        <v>53</v>
      </c>
      <c r="E185" s="6" t="s">
        <v>322</v>
      </c>
      <c r="F185" s="6" t="s">
        <v>325</v>
      </c>
      <c r="G185" s="7">
        <v>1</v>
      </c>
      <c r="H185" s="8">
        <v>2000</v>
      </c>
      <c r="I185" s="8">
        <f t="shared" si="2"/>
        <v>2000</v>
      </c>
      <c r="J185" s="7">
        <v>15</v>
      </c>
      <c r="K185" s="5"/>
      <c r="L185" s="48" t="s">
        <v>358</v>
      </c>
    </row>
    <row r="186" spans="1:12" ht="29.25" x14ac:dyDescent="0.25">
      <c r="A186" s="30">
        <v>5024</v>
      </c>
      <c r="B186" s="5" t="s">
        <v>369</v>
      </c>
      <c r="C186" s="5">
        <v>2</v>
      </c>
      <c r="D186" s="5" t="s">
        <v>53</v>
      </c>
      <c r="E186" s="6" t="s">
        <v>326</v>
      </c>
      <c r="F186" s="6" t="s">
        <v>327</v>
      </c>
      <c r="G186" s="7">
        <v>1</v>
      </c>
      <c r="H186" s="8">
        <v>250</v>
      </c>
      <c r="I186" s="8">
        <f t="shared" si="2"/>
        <v>250</v>
      </c>
      <c r="J186" s="7">
        <v>25</v>
      </c>
      <c r="K186" s="5"/>
      <c r="L186" s="48" t="s">
        <v>358</v>
      </c>
    </row>
    <row r="187" spans="1:12" ht="57.75" x14ac:dyDescent="0.25">
      <c r="A187" s="30">
        <v>5024</v>
      </c>
      <c r="B187" s="5" t="s">
        <v>369</v>
      </c>
      <c r="C187" s="5">
        <v>2</v>
      </c>
      <c r="D187" s="5" t="s">
        <v>53</v>
      </c>
      <c r="E187" s="6" t="s">
        <v>328</v>
      </c>
      <c r="F187" s="6" t="s">
        <v>329</v>
      </c>
      <c r="G187" s="7">
        <v>1</v>
      </c>
      <c r="H187" s="8">
        <v>60</v>
      </c>
      <c r="I187" s="8">
        <f t="shared" si="2"/>
        <v>60</v>
      </c>
      <c r="J187" s="7">
        <v>15</v>
      </c>
      <c r="K187" s="6"/>
      <c r="L187" s="48" t="s">
        <v>358</v>
      </c>
    </row>
    <row r="188" spans="1:12" ht="29.25" x14ac:dyDescent="0.25">
      <c r="A188" s="30">
        <v>5024</v>
      </c>
      <c r="B188" s="5" t="s">
        <v>369</v>
      </c>
      <c r="C188" s="5">
        <v>2</v>
      </c>
      <c r="D188" s="5" t="s">
        <v>53</v>
      </c>
      <c r="E188" s="6" t="s">
        <v>328</v>
      </c>
      <c r="F188" s="6" t="s">
        <v>330</v>
      </c>
      <c r="G188" s="7">
        <v>20</v>
      </c>
      <c r="H188" s="8">
        <v>1.5</v>
      </c>
      <c r="I188" s="8">
        <f t="shared" si="2"/>
        <v>30</v>
      </c>
      <c r="J188" s="7">
        <v>15</v>
      </c>
      <c r="K188" s="5"/>
      <c r="L188" s="48" t="s">
        <v>358</v>
      </c>
    </row>
    <row r="189" spans="1:12" ht="29.25" x14ac:dyDescent="0.25">
      <c r="A189" s="30">
        <v>5024</v>
      </c>
      <c r="B189" s="5" t="s">
        <v>369</v>
      </c>
      <c r="C189" s="5">
        <v>2</v>
      </c>
      <c r="D189" s="5" t="s">
        <v>53</v>
      </c>
      <c r="E189" s="6" t="s">
        <v>328</v>
      </c>
      <c r="F189" s="6" t="s">
        <v>331</v>
      </c>
      <c r="G189" s="7">
        <v>10</v>
      </c>
      <c r="H189" s="8">
        <v>1.75</v>
      </c>
      <c r="I189" s="8">
        <f t="shared" si="2"/>
        <v>17.5</v>
      </c>
      <c r="J189" s="7">
        <v>15</v>
      </c>
      <c r="K189" s="5"/>
      <c r="L189" s="48" t="s">
        <v>358</v>
      </c>
    </row>
    <row r="190" spans="1:12" ht="29.25" x14ac:dyDescent="0.25">
      <c r="A190" s="30">
        <v>5024</v>
      </c>
      <c r="B190" s="5" t="s">
        <v>369</v>
      </c>
      <c r="C190" s="5">
        <v>2</v>
      </c>
      <c r="D190" s="5" t="s">
        <v>53</v>
      </c>
      <c r="E190" s="6" t="s">
        <v>332</v>
      </c>
      <c r="F190" s="6" t="s">
        <v>333</v>
      </c>
      <c r="G190" s="7">
        <v>1</v>
      </c>
      <c r="H190" s="8">
        <v>800</v>
      </c>
      <c r="I190" s="8">
        <f t="shared" si="2"/>
        <v>800</v>
      </c>
      <c r="J190" s="7">
        <v>15</v>
      </c>
      <c r="K190" s="5"/>
      <c r="L190" s="48" t="s">
        <v>357</v>
      </c>
    </row>
    <row r="191" spans="1:12" ht="29.25" x14ac:dyDescent="0.25">
      <c r="A191" s="30">
        <v>5024</v>
      </c>
      <c r="B191" s="5" t="s">
        <v>369</v>
      </c>
      <c r="C191" s="5">
        <v>2</v>
      </c>
      <c r="D191" s="5" t="s">
        <v>53</v>
      </c>
      <c r="E191" s="6" t="s">
        <v>334</v>
      </c>
      <c r="F191" s="6" t="s">
        <v>335</v>
      </c>
      <c r="G191" s="7">
        <v>10</v>
      </c>
      <c r="H191" s="8">
        <v>25</v>
      </c>
      <c r="I191" s="8">
        <f t="shared" si="2"/>
        <v>250</v>
      </c>
      <c r="J191" s="7">
        <v>25</v>
      </c>
      <c r="K191" s="6"/>
      <c r="L191" s="48" t="s">
        <v>356</v>
      </c>
    </row>
    <row r="192" spans="1:12" ht="29.25" x14ac:dyDescent="0.25">
      <c r="A192" s="30">
        <v>5024</v>
      </c>
      <c r="B192" s="5" t="s">
        <v>369</v>
      </c>
      <c r="C192" s="5">
        <v>2</v>
      </c>
      <c r="D192" s="5" t="s">
        <v>53</v>
      </c>
      <c r="E192" s="6" t="s">
        <v>334</v>
      </c>
      <c r="F192" s="6" t="s">
        <v>336</v>
      </c>
      <c r="G192" s="7">
        <v>11</v>
      </c>
      <c r="H192" s="8">
        <v>95</v>
      </c>
      <c r="I192" s="8">
        <f t="shared" si="2"/>
        <v>1045</v>
      </c>
      <c r="J192" s="7">
        <v>15</v>
      </c>
      <c r="K192" s="5"/>
      <c r="L192" s="48" t="s">
        <v>358</v>
      </c>
    </row>
    <row r="193" spans="1:12" ht="29.25" x14ac:dyDescent="0.25">
      <c r="A193" s="30">
        <v>5024</v>
      </c>
      <c r="B193" s="5" t="s">
        <v>369</v>
      </c>
      <c r="C193" s="5">
        <v>2</v>
      </c>
      <c r="D193" s="5" t="s">
        <v>53</v>
      </c>
      <c r="E193" s="6" t="s">
        <v>334</v>
      </c>
      <c r="F193" s="6" t="s">
        <v>337</v>
      </c>
      <c r="G193" s="7">
        <v>10</v>
      </c>
      <c r="H193" s="8">
        <v>40</v>
      </c>
      <c r="I193" s="8">
        <f t="shared" si="2"/>
        <v>400</v>
      </c>
      <c r="J193" s="7">
        <v>25</v>
      </c>
      <c r="K193" s="5"/>
      <c r="L193" s="48" t="s">
        <v>358</v>
      </c>
    </row>
    <row r="194" spans="1:12" ht="29.25" x14ac:dyDescent="0.25">
      <c r="A194" s="30">
        <v>5024</v>
      </c>
      <c r="B194" s="5" t="s">
        <v>369</v>
      </c>
      <c r="C194" s="5">
        <v>2</v>
      </c>
      <c r="D194" s="5" t="s">
        <v>53</v>
      </c>
      <c r="E194" s="6" t="s">
        <v>334</v>
      </c>
      <c r="F194" s="6" t="s">
        <v>338</v>
      </c>
      <c r="G194" s="7">
        <v>10</v>
      </c>
      <c r="H194" s="8">
        <v>10</v>
      </c>
      <c r="I194" s="8">
        <f t="shared" si="2"/>
        <v>100</v>
      </c>
      <c r="J194" s="7">
        <v>25</v>
      </c>
      <c r="K194" s="5"/>
      <c r="L194" s="48" t="s">
        <v>356</v>
      </c>
    </row>
    <row r="195" spans="1:12" ht="29.25" x14ac:dyDescent="0.25">
      <c r="A195" s="30">
        <v>5024</v>
      </c>
      <c r="B195" s="5" t="s">
        <v>369</v>
      </c>
      <c r="C195" s="5">
        <v>2</v>
      </c>
      <c r="D195" s="5" t="s">
        <v>53</v>
      </c>
      <c r="E195" s="6" t="s">
        <v>339</v>
      </c>
      <c r="F195" s="6" t="s">
        <v>340</v>
      </c>
      <c r="G195" s="7">
        <v>10</v>
      </c>
      <c r="H195" s="8">
        <v>12</v>
      </c>
      <c r="I195" s="8">
        <f t="shared" si="2"/>
        <v>120</v>
      </c>
      <c r="J195" s="7">
        <v>25</v>
      </c>
      <c r="K195" s="6"/>
      <c r="L195" s="48" t="s">
        <v>358</v>
      </c>
    </row>
    <row r="196" spans="1:12" ht="29.25" x14ac:dyDescent="0.25">
      <c r="A196" s="30">
        <v>5024</v>
      </c>
      <c r="B196" s="5" t="s">
        <v>369</v>
      </c>
      <c r="C196" s="5">
        <v>2</v>
      </c>
      <c r="D196" s="5" t="s">
        <v>53</v>
      </c>
      <c r="E196" s="6" t="s">
        <v>339</v>
      </c>
      <c r="F196" s="6" t="s">
        <v>341</v>
      </c>
      <c r="G196" s="7">
        <v>10</v>
      </c>
      <c r="H196" s="8">
        <v>8</v>
      </c>
      <c r="I196" s="8">
        <f t="shared" si="2"/>
        <v>80</v>
      </c>
      <c r="J196" s="7">
        <v>25</v>
      </c>
      <c r="K196" s="5"/>
      <c r="L196" s="48" t="s">
        <v>358</v>
      </c>
    </row>
    <row r="197" spans="1:12" ht="29.25" x14ac:dyDescent="0.25">
      <c r="A197" s="30">
        <v>5024</v>
      </c>
      <c r="B197" s="5" t="s">
        <v>369</v>
      </c>
      <c r="C197" s="5">
        <v>2</v>
      </c>
      <c r="D197" s="5" t="s">
        <v>53</v>
      </c>
      <c r="E197" s="6" t="s">
        <v>342</v>
      </c>
      <c r="F197" s="6" t="s">
        <v>343</v>
      </c>
      <c r="G197" s="7">
        <v>10</v>
      </c>
      <c r="H197" s="8">
        <v>3</v>
      </c>
      <c r="I197" s="8">
        <f t="shared" si="2"/>
        <v>30</v>
      </c>
      <c r="J197" s="7">
        <v>25</v>
      </c>
      <c r="K197" s="5"/>
      <c r="L197" s="48" t="s">
        <v>358</v>
      </c>
    </row>
    <row r="198" spans="1:12" ht="29.25" x14ac:dyDescent="0.25">
      <c r="A198" s="30">
        <v>5024</v>
      </c>
      <c r="B198" s="5" t="s">
        <v>369</v>
      </c>
      <c r="C198" s="5">
        <v>2</v>
      </c>
      <c r="D198" s="5" t="s">
        <v>53</v>
      </c>
      <c r="E198" s="6" t="s">
        <v>342</v>
      </c>
      <c r="F198" s="6" t="s">
        <v>344</v>
      </c>
      <c r="G198" s="7">
        <v>10</v>
      </c>
      <c r="H198" s="8">
        <v>35</v>
      </c>
      <c r="I198" s="8">
        <f t="shared" si="2"/>
        <v>350</v>
      </c>
      <c r="J198" s="7">
        <v>25</v>
      </c>
      <c r="K198" s="5"/>
      <c r="L198" s="48" t="s">
        <v>358</v>
      </c>
    </row>
    <row r="199" spans="1:12" ht="29.25" x14ac:dyDescent="0.25">
      <c r="A199" s="30">
        <v>5024</v>
      </c>
      <c r="B199" s="5" t="s">
        <v>369</v>
      </c>
      <c r="C199" s="5">
        <v>2</v>
      </c>
      <c r="D199" s="5" t="s">
        <v>53</v>
      </c>
      <c r="E199" s="6" t="s">
        <v>342</v>
      </c>
      <c r="F199" s="6" t="s">
        <v>345</v>
      </c>
      <c r="G199" s="7">
        <v>1</v>
      </c>
      <c r="H199" s="8">
        <v>4</v>
      </c>
      <c r="I199" s="8">
        <f t="shared" si="2"/>
        <v>4</v>
      </c>
      <c r="J199" s="7">
        <v>25</v>
      </c>
      <c r="K199" s="6"/>
      <c r="L199" s="48" t="s">
        <v>358</v>
      </c>
    </row>
    <row r="200" spans="1:12" ht="29.25" x14ac:dyDescent="0.25">
      <c r="A200" s="30">
        <v>5024</v>
      </c>
      <c r="B200" s="5" t="s">
        <v>369</v>
      </c>
      <c r="C200" s="5">
        <v>2</v>
      </c>
      <c r="D200" s="5" t="s">
        <v>53</v>
      </c>
      <c r="E200" s="6" t="s">
        <v>342</v>
      </c>
      <c r="F200" s="6" t="s">
        <v>346</v>
      </c>
      <c r="G200" s="7">
        <v>10</v>
      </c>
      <c r="H200" s="8">
        <v>35</v>
      </c>
      <c r="I200" s="8">
        <f t="shared" si="2"/>
        <v>350</v>
      </c>
      <c r="J200" s="7">
        <v>25</v>
      </c>
      <c r="K200" s="5"/>
      <c r="L200" s="48" t="s">
        <v>358</v>
      </c>
    </row>
    <row r="201" spans="1:12" ht="29.25" x14ac:dyDescent="0.25">
      <c r="A201" s="30">
        <v>5024</v>
      </c>
      <c r="B201" s="5" t="s">
        <v>369</v>
      </c>
      <c r="C201" s="5">
        <v>2</v>
      </c>
      <c r="D201" s="5" t="s">
        <v>53</v>
      </c>
      <c r="E201" s="6" t="s">
        <v>342</v>
      </c>
      <c r="F201" s="6" t="s">
        <v>347</v>
      </c>
      <c r="G201" s="7">
        <v>10</v>
      </c>
      <c r="H201" s="8">
        <v>3</v>
      </c>
      <c r="I201" s="8">
        <f t="shared" ref="I201:I206" si="3">G201*H201</f>
        <v>30</v>
      </c>
      <c r="J201" s="7">
        <v>25</v>
      </c>
      <c r="K201" s="5"/>
      <c r="L201" s="48" t="s">
        <v>356</v>
      </c>
    </row>
    <row r="202" spans="1:12" ht="29.25" x14ac:dyDescent="0.25">
      <c r="A202" s="30">
        <v>5024</v>
      </c>
      <c r="B202" s="5" t="s">
        <v>369</v>
      </c>
      <c r="C202" s="5">
        <v>2</v>
      </c>
      <c r="D202" s="5" t="s">
        <v>53</v>
      </c>
      <c r="E202" s="6" t="s">
        <v>342</v>
      </c>
      <c r="F202" s="6" t="s">
        <v>348</v>
      </c>
      <c r="G202" s="7">
        <v>10</v>
      </c>
      <c r="H202" s="8">
        <v>20</v>
      </c>
      <c r="I202" s="8">
        <f t="shared" si="3"/>
        <v>200</v>
      </c>
      <c r="J202" s="7">
        <v>25</v>
      </c>
      <c r="K202" s="5"/>
      <c r="L202" s="48" t="s">
        <v>358</v>
      </c>
    </row>
    <row r="203" spans="1:12" ht="29.25" x14ac:dyDescent="0.25">
      <c r="A203" s="30">
        <v>5024</v>
      </c>
      <c r="B203" s="5" t="s">
        <v>369</v>
      </c>
      <c r="C203" s="5">
        <v>2</v>
      </c>
      <c r="D203" s="5" t="s">
        <v>53</v>
      </c>
      <c r="E203" s="6" t="s">
        <v>342</v>
      </c>
      <c r="F203" s="6" t="s">
        <v>349</v>
      </c>
      <c r="G203" s="7">
        <v>2</v>
      </c>
      <c r="H203" s="8">
        <v>4</v>
      </c>
      <c r="I203" s="8">
        <f t="shared" si="3"/>
        <v>8</v>
      </c>
      <c r="J203" s="7">
        <v>25</v>
      </c>
      <c r="K203" s="6"/>
      <c r="L203" s="48" t="s">
        <v>356</v>
      </c>
    </row>
    <row r="204" spans="1:12" ht="29.25" x14ac:dyDescent="0.25">
      <c r="A204" s="30">
        <v>5024</v>
      </c>
      <c r="B204" s="5" t="s">
        <v>369</v>
      </c>
      <c r="C204" s="5">
        <v>2</v>
      </c>
      <c r="D204" s="5" t="s">
        <v>53</v>
      </c>
      <c r="E204" s="6" t="s">
        <v>350</v>
      </c>
      <c r="F204" s="6" t="s">
        <v>351</v>
      </c>
      <c r="G204" s="7">
        <v>5</v>
      </c>
      <c r="H204" s="8">
        <v>100</v>
      </c>
      <c r="I204" s="8">
        <f t="shared" si="3"/>
        <v>500</v>
      </c>
      <c r="J204" s="7">
        <v>15</v>
      </c>
      <c r="K204" s="5"/>
      <c r="L204" s="48" t="s">
        <v>358</v>
      </c>
    </row>
    <row r="205" spans="1:12" ht="29.25" x14ac:dyDescent="0.25">
      <c r="A205" s="30">
        <v>5024</v>
      </c>
      <c r="B205" s="5" t="s">
        <v>369</v>
      </c>
      <c r="C205" s="5">
        <v>2</v>
      </c>
      <c r="D205" s="5" t="s">
        <v>53</v>
      </c>
      <c r="E205" s="6" t="s">
        <v>352</v>
      </c>
      <c r="F205" s="6" t="s">
        <v>353</v>
      </c>
      <c r="G205" s="7">
        <v>1</v>
      </c>
      <c r="H205" s="8">
        <v>45</v>
      </c>
      <c r="I205" s="8">
        <f t="shared" si="3"/>
        <v>45</v>
      </c>
      <c r="J205" s="7">
        <v>4</v>
      </c>
      <c r="K205" s="5"/>
      <c r="L205" s="48" t="s">
        <v>357</v>
      </c>
    </row>
    <row r="206" spans="1:12" ht="29.25" x14ac:dyDescent="0.25">
      <c r="A206" s="33">
        <v>5024</v>
      </c>
      <c r="B206" s="34" t="s">
        <v>369</v>
      </c>
      <c r="C206" s="34">
        <v>2</v>
      </c>
      <c r="D206" s="34" t="s">
        <v>53</v>
      </c>
      <c r="E206" s="36" t="s">
        <v>354</v>
      </c>
      <c r="F206" s="36" t="s">
        <v>355</v>
      </c>
      <c r="G206" s="38">
        <v>2</v>
      </c>
      <c r="H206" s="49">
        <v>50</v>
      </c>
      <c r="I206" s="49">
        <f t="shared" si="3"/>
        <v>100</v>
      </c>
      <c r="J206" s="38">
        <v>2</v>
      </c>
      <c r="K206" s="34"/>
      <c r="L206" s="50" t="s">
        <v>358</v>
      </c>
    </row>
  </sheetData>
  <mergeCells count="2">
    <mergeCell ref="A4:L4"/>
    <mergeCell ref="A3:L3"/>
  </mergeCells>
  <dataValidations count="1">
    <dataValidation type="list" allowBlank="1" showInputMessage="1" showErrorMessage="1" sqref="L8:L144" xr:uid="{00000000-0002-0000-0000-000000000000}">
      <formula1>locaux_</formula1>
    </dataValidation>
  </dataValidations>
  <pageMargins left="0.23622047244094491" right="0.23622047244094491" top="0.74803149606299213" bottom="0.74803149606299213" header="0.31496062992125984" footer="0.31496062992125984"/>
  <pageSetup paperSize="5" scale="77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L202"/>
  <sheetViews>
    <sheetView workbookViewId="0"/>
  </sheetViews>
  <sheetFormatPr baseColWidth="10" defaultColWidth="21.85546875" defaultRowHeight="15" x14ac:dyDescent="0.25"/>
  <cols>
    <col min="1" max="1" width="15.42578125" style="1" customWidth="1"/>
    <col min="2" max="2" width="25.7109375" style="1" customWidth="1"/>
    <col min="3" max="3" width="12" style="2" customWidth="1"/>
    <col min="4" max="4" width="15.85546875" style="2" customWidth="1"/>
    <col min="5" max="5" width="36.42578125" style="2" customWidth="1"/>
    <col min="6" max="6" width="43.85546875" style="3" customWidth="1"/>
    <col min="7" max="7" width="13" style="2" customWidth="1"/>
    <col min="8" max="8" width="15" style="2" customWidth="1"/>
    <col min="9" max="9" width="16" style="2" bestFit="1" customWidth="1"/>
    <col min="10" max="10" width="21.5703125" style="2" customWidth="1"/>
    <col min="11" max="11" width="14.140625" style="2" customWidth="1"/>
    <col min="12" max="12" width="11.140625" style="1" customWidth="1"/>
    <col min="13" max="16384" width="21.85546875" style="2"/>
  </cols>
  <sheetData>
    <row r="3" spans="1:12" ht="21" x14ac:dyDescent="0.35">
      <c r="A3" s="28" t="str">
        <f>MAO!A3</f>
        <v>Réparation d'appareils électroménagers - DEP 5024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7.25" x14ac:dyDescent="0.3">
      <c r="A4" s="27" t="s">
        <v>15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7" spans="1:12" s="46" customFormat="1" ht="45.75" thickBot="1" x14ac:dyDescent="0.3">
      <c r="A7" s="43" t="s">
        <v>0</v>
      </c>
      <c r="B7" s="44" t="s">
        <v>10</v>
      </c>
      <c r="C7" s="41" t="s">
        <v>1</v>
      </c>
      <c r="D7" s="41" t="s">
        <v>11</v>
      </c>
      <c r="E7" s="41" t="s">
        <v>2</v>
      </c>
      <c r="F7" s="41" t="s">
        <v>3</v>
      </c>
      <c r="G7" s="41" t="s">
        <v>4</v>
      </c>
      <c r="H7" s="42" t="s">
        <v>14</v>
      </c>
      <c r="I7" s="42" t="s">
        <v>9</v>
      </c>
      <c r="J7" s="41" t="s">
        <v>13</v>
      </c>
      <c r="K7" s="41" t="s">
        <v>7</v>
      </c>
      <c r="L7" s="45" t="s">
        <v>8</v>
      </c>
    </row>
    <row r="8" spans="1:12" s="3" customFormat="1" ht="29.25" x14ac:dyDescent="0.25">
      <c r="A8" s="29">
        <v>5024</v>
      </c>
      <c r="B8" s="19" t="s">
        <v>657</v>
      </c>
      <c r="C8" s="23">
        <v>3</v>
      </c>
      <c r="D8" s="23" t="s">
        <v>370</v>
      </c>
      <c r="E8" s="24" t="s">
        <v>371</v>
      </c>
      <c r="F8" s="24" t="s">
        <v>372</v>
      </c>
      <c r="G8" s="25">
        <v>200</v>
      </c>
      <c r="H8" s="26">
        <v>0.5</v>
      </c>
      <c r="I8" s="26">
        <f>G8*H8</f>
        <v>100</v>
      </c>
      <c r="J8" s="23">
        <v>100</v>
      </c>
      <c r="K8" s="23"/>
      <c r="L8" s="31" t="s">
        <v>363</v>
      </c>
    </row>
    <row r="9" spans="1:12" s="3" customFormat="1" ht="29.25" x14ac:dyDescent="0.25">
      <c r="A9" s="30">
        <v>5024</v>
      </c>
      <c r="B9" s="5" t="s">
        <v>657</v>
      </c>
      <c r="C9" s="5">
        <v>3</v>
      </c>
      <c r="D9" s="12" t="s">
        <v>370</v>
      </c>
      <c r="E9" s="6" t="s">
        <v>373</v>
      </c>
      <c r="F9" s="9" t="s">
        <v>374</v>
      </c>
      <c r="G9" s="7">
        <v>1</v>
      </c>
      <c r="H9" s="14">
        <v>6</v>
      </c>
      <c r="I9" s="14">
        <f t="shared" ref="I9:I72" si="0">G9*H9</f>
        <v>6</v>
      </c>
      <c r="J9" s="5">
        <v>6</v>
      </c>
      <c r="K9" s="7"/>
      <c r="L9" s="32" t="s">
        <v>658</v>
      </c>
    </row>
    <row r="10" spans="1:12" s="3" customFormat="1" ht="29.25" x14ac:dyDescent="0.25">
      <c r="A10" s="30">
        <v>5024</v>
      </c>
      <c r="B10" s="5" t="s">
        <v>657</v>
      </c>
      <c r="C10" s="5">
        <v>3</v>
      </c>
      <c r="D10" s="12" t="s">
        <v>370</v>
      </c>
      <c r="E10" s="6" t="s">
        <v>375</v>
      </c>
      <c r="F10" s="9" t="s">
        <v>376</v>
      </c>
      <c r="G10" s="7">
        <v>10</v>
      </c>
      <c r="H10" s="14">
        <v>80</v>
      </c>
      <c r="I10" s="14">
        <f t="shared" si="0"/>
        <v>800</v>
      </c>
      <c r="J10" s="5">
        <v>800</v>
      </c>
      <c r="K10" s="7"/>
      <c r="L10" s="32" t="s">
        <v>659</v>
      </c>
    </row>
    <row r="11" spans="1:12" s="3" customFormat="1" ht="29.25" x14ac:dyDescent="0.25">
      <c r="A11" s="30">
        <v>5024</v>
      </c>
      <c r="B11" s="5" t="s">
        <v>657</v>
      </c>
      <c r="C11" s="5">
        <v>3</v>
      </c>
      <c r="D11" s="12" t="s">
        <v>370</v>
      </c>
      <c r="E11" s="6" t="s">
        <v>377</v>
      </c>
      <c r="F11" s="9" t="s">
        <v>355</v>
      </c>
      <c r="G11" s="7">
        <v>4</v>
      </c>
      <c r="H11" s="14">
        <v>48</v>
      </c>
      <c r="I11" s="14">
        <f t="shared" si="0"/>
        <v>192</v>
      </c>
      <c r="J11" s="5">
        <v>192</v>
      </c>
      <c r="K11" s="7"/>
      <c r="L11" s="32" t="s">
        <v>363</v>
      </c>
    </row>
    <row r="12" spans="1:12" s="3" customFormat="1" ht="29.25" x14ac:dyDescent="0.25">
      <c r="A12" s="30">
        <v>5024</v>
      </c>
      <c r="B12" s="5" t="s">
        <v>657</v>
      </c>
      <c r="C12" s="12">
        <v>3</v>
      </c>
      <c r="D12" s="12" t="s">
        <v>370</v>
      </c>
      <c r="E12" s="15" t="s">
        <v>378</v>
      </c>
      <c r="F12" s="17" t="s">
        <v>379</v>
      </c>
      <c r="G12" s="11">
        <v>1</v>
      </c>
      <c r="H12" s="14">
        <v>15</v>
      </c>
      <c r="I12" s="14">
        <f t="shared" si="0"/>
        <v>15</v>
      </c>
      <c r="J12" s="12">
        <v>15</v>
      </c>
      <c r="K12" s="12"/>
      <c r="L12" s="32" t="s">
        <v>658</v>
      </c>
    </row>
    <row r="13" spans="1:12" s="3" customFormat="1" ht="29.25" x14ac:dyDescent="0.25">
      <c r="A13" s="30">
        <v>5024</v>
      </c>
      <c r="B13" s="5" t="s">
        <v>657</v>
      </c>
      <c r="C13" s="12">
        <v>3</v>
      </c>
      <c r="D13" s="12" t="s">
        <v>370</v>
      </c>
      <c r="E13" s="10" t="s">
        <v>380</v>
      </c>
      <c r="F13" s="13" t="s">
        <v>381</v>
      </c>
      <c r="G13" s="11">
        <v>100</v>
      </c>
      <c r="H13" s="14">
        <v>1</v>
      </c>
      <c r="I13" s="14">
        <f t="shared" si="0"/>
        <v>100</v>
      </c>
      <c r="J13" s="12">
        <v>100</v>
      </c>
      <c r="K13" s="12"/>
      <c r="L13" s="32" t="s">
        <v>659</v>
      </c>
    </row>
    <row r="14" spans="1:12" s="3" customFormat="1" ht="29.25" x14ac:dyDescent="0.25">
      <c r="A14" s="30">
        <v>5024</v>
      </c>
      <c r="B14" s="5" t="s">
        <v>657</v>
      </c>
      <c r="C14" s="5">
        <v>3</v>
      </c>
      <c r="D14" s="12" t="s">
        <v>370</v>
      </c>
      <c r="E14" s="6" t="s">
        <v>380</v>
      </c>
      <c r="F14" s="9" t="s">
        <v>382</v>
      </c>
      <c r="G14" s="7">
        <v>100</v>
      </c>
      <c r="H14" s="14">
        <v>1</v>
      </c>
      <c r="I14" s="14">
        <f t="shared" si="0"/>
        <v>100</v>
      </c>
      <c r="J14" s="5">
        <v>100</v>
      </c>
      <c r="K14" s="18"/>
      <c r="L14" s="32" t="s">
        <v>659</v>
      </c>
    </row>
    <row r="15" spans="1:12" s="3" customFormat="1" ht="29.25" x14ac:dyDescent="0.25">
      <c r="A15" s="30">
        <v>5024</v>
      </c>
      <c r="B15" s="5" t="s">
        <v>657</v>
      </c>
      <c r="C15" s="5">
        <v>3</v>
      </c>
      <c r="D15" s="12" t="s">
        <v>370</v>
      </c>
      <c r="E15" s="6" t="s">
        <v>383</v>
      </c>
      <c r="F15" s="9" t="s">
        <v>384</v>
      </c>
      <c r="G15" s="7">
        <v>40</v>
      </c>
      <c r="H15" s="14">
        <v>0.5</v>
      </c>
      <c r="I15" s="14">
        <f t="shared" si="0"/>
        <v>20</v>
      </c>
      <c r="J15" s="5">
        <v>20</v>
      </c>
      <c r="K15" s="18"/>
      <c r="L15" s="32" t="s">
        <v>659</v>
      </c>
    </row>
    <row r="16" spans="1:12" s="3" customFormat="1" ht="29.25" x14ac:dyDescent="0.25">
      <c r="A16" s="30">
        <v>5024</v>
      </c>
      <c r="B16" s="5" t="s">
        <v>657</v>
      </c>
      <c r="C16" s="5">
        <v>3</v>
      </c>
      <c r="D16" s="12" t="s">
        <v>370</v>
      </c>
      <c r="E16" s="6" t="s">
        <v>385</v>
      </c>
      <c r="F16" s="9" t="s">
        <v>386</v>
      </c>
      <c r="G16" s="7">
        <v>40</v>
      </c>
      <c r="H16" s="14">
        <v>1.5</v>
      </c>
      <c r="I16" s="14">
        <f t="shared" si="0"/>
        <v>60</v>
      </c>
      <c r="J16" s="5">
        <v>60</v>
      </c>
      <c r="K16" s="18"/>
      <c r="L16" s="32" t="s">
        <v>659</v>
      </c>
    </row>
    <row r="17" spans="1:12" s="3" customFormat="1" ht="29.25" x14ac:dyDescent="0.25">
      <c r="A17" s="30">
        <v>5024</v>
      </c>
      <c r="B17" s="5" t="s">
        <v>657</v>
      </c>
      <c r="C17" s="5">
        <v>3</v>
      </c>
      <c r="D17" s="12" t="s">
        <v>370</v>
      </c>
      <c r="E17" s="6" t="s">
        <v>387</v>
      </c>
      <c r="F17" s="6" t="s">
        <v>388</v>
      </c>
      <c r="G17" s="7">
        <v>20</v>
      </c>
      <c r="H17" s="14">
        <v>1.3</v>
      </c>
      <c r="I17" s="14">
        <f t="shared" si="0"/>
        <v>26</v>
      </c>
      <c r="J17" s="5">
        <v>26</v>
      </c>
      <c r="K17" s="18"/>
      <c r="L17" s="32" t="s">
        <v>659</v>
      </c>
    </row>
    <row r="18" spans="1:12" s="3" customFormat="1" ht="43.5" x14ac:dyDescent="0.25">
      <c r="A18" s="30">
        <v>5024</v>
      </c>
      <c r="B18" s="5" t="s">
        <v>657</v>
      </c>
      <c r="C18" s="5">
        <v>3</v>
      </c>
      <c r="D18" s="12" t="s">
        <v>370</v>
      </c>
      <c r="E18" s="6" t="s">
        <v>389</v>
      </c>
      <c r="F18" s="6" t="s">
        <v>390</v>
      </c>
      <c r="G18" s="7">
        <v>40</v>
      </c>
      <c r="H18" s="14">
        <v>0.5</v>
      </c>
      <c r="I18" s="14">
        <f t="shared" si="0"/>
        <v>20</v>
      </c>
      <c r="J18" s="5">
        <v>20</v>
      </c>
      <c r="K18" s="18"/>
      <c r="L18" s="32" t="s">
        <v>658</v>
      </c>
    </row>
    <row r="19" spans="1:12" s="3" customFormat="1" ht="43.5" x14ac:dyDescent="0.25">
      <c r="A19" s="30">
        <v>5024</v>
      </c>
      <c r="B19" s="5" t="s">
        <v>657</v>
      </c>
      <c r="C19" s="5">
        <v>3</v>
      </c>
      <c r="D19" s="12" t="s">
        <v>370</v>
      </c>
      <c r="E19" s="6" t="s">
        <v>389</v>
      </c>
      <c r="F19" s="6" t="s">
        <v>391</v>
      </c>
      <c r="G19" s="7">
        <v>15</v>
      </c>
      <c r="H19" s="14">
        <v>7</v>
      </c>
      <c r="I19" s="14">
        <f t="shared" si="0"/>
        <v>105</v>
      </c>
      <c r="J19" s="5">
        <v>105</v>
      </c>
      <c r="K19" s="18"/>
      <c r="L19" s="32" t="s">
        <v>658</v>
      </c>
    </row>
    <row r="20" spans="1:12" s="3" customFormat="1" ht="29.25" x14ac:dyDescent="0.25">
      <c r="A20" s="30">
        <v>5024</v>
      </c>
      <c r="B20" s="5" t="s">
        <v>657</v>
      </c>
      <c r="C20" s="12">
        <v>3</v>
      </c>
      <c r="D20" s="12" t="s">
        <v>370</v>
      </c>
      <c r="E20" s="15" t="s">
        <v>392</v>
      </c>
      <c r="F20" s="15" t="s">
        <v>393</v>
      </c>
      <c r="G20" s="11">
        <v>24</v>
      </c>
      <c r="H20" s="14">
        <v>0.8</v>
      </c>
      <c r="I20" s="14">
        <f t="shared" si="0"/>
        <v>19.200000000000003</v>
      </c>
      <c r="J20" s="12">
        <v>19.200000000000003</v>
      </c>
      <c r="K20" s="12"/>
      <c r="L20" s="32" t="s">
        <v>658</v>
      </c>
    </row>
    <row r="21" spans="1:12" s="3" customFormat="1" ht="29.25" x14ac:dyDescent="0.25">
      <c r="A21" s="30">
        <v>5024</v>
      </c>
      <c r="B21" s="5" t="s">
        <v>657</v>
      </c>
      <c r="C21" s="12">
        <v>3</v>
      </c>
      <c r="D21" s="12" t="s">
        <v>370</v>
      </c>
      <c r="E21" s="15" t="s">
        <v>394</v>
      </c>
      <c r="F21" s="15" t="s">
        <v>395</v>
      </c>
      <c r="G21" s="11">
        <v>6</v>
      </c>
      <c r="H21" s="14">
        <v>10</v>
      </c>
      <c r="I21" s="14">
        <f t="shared" si="0"/>
        <v>60</v>
      </c>
      <c r="J21" s="12">
        <v>60</v>
      </c>
      <c r="K21" s="12"/>
      <c r="L21" s="32" t="s">
        <v>658</v>
      </c>
    </row>
    <row r="22" spans="1:12" s="3" customFormat="1" ht="29.25" x14ac:dyDescent="0.25">
      <c r="A22" s="30">
        <v>5024</v>
      </c>
      <c r="B22" s="5" t="s">
        <v>657</v>
      </c>
      <c r="C22" s="12">
        <v>3</v>
      </c>
      <c r="D22" s="12" t="s">
        <v>370</v>
      </c>
      <c r="E22" s="15" t="s">
        <v>396</v>
      </c>
      <c r="F22" s="15" t="s">
        <v>397</v>
      </c>
      <c r="G22" s="11">
        <v>2</v>
      </c>
      <c r="H22" s="14">
        <v>5</v>
      </c>
      <c r="I22" s="14">
        <f t="shared" si="0"/>
        <v>10</v>
      </c>
      <c r="J22" s="12">
        <v>10</v>
      </c>
      <c r="K22" s="12"/>
      <c r="L22" s="32" t="s">
        <v>660</v>
      </c>
    </row>
    <row r="23" spans="1:12" s="3" customFormat="1" ht="29.25" x14ac:dyDescent="0.25">
      <c r="A23" s="30">
        <v>5024</v>
      </c>
      <c r="B23" s="5" t="s">
        <v>657</v>
      </c>
      <c r="C23" s="12">
        <v>3</v>
      </c>
      <c r="D23" s="12" t="s">
        <v>370</v>
      </c>
      <c r="E23" s="10" t="s">
        <v>398</v>
      </c>
      <c r="F23" s="10" t="s">
        <v>399</v>
      </c>
      <c r="G23" s="11">
        <v>3</v>
      </c>
      <c r="H23" s="14">
        <v>0</v>
      </c>
      <c r="I23" s="14">
        <f t="shared" si="0"/>
        <v>0</v>
      </c>
      <c r="J23" s="12">
        <v>0</v>
      </c>
      <c r="K23" s="12"/>
      <c r="L23" s="32" t="s">
        <v>365</v>
      </c>
    </row>
    <row r="24" spans="1:12" s="3" customFormat="1" ht="29.25" x14ac:dyDescent="0.25">
      <c r="A24" s="30">
        <v>5024</v>
      </c>
      <c r="B24" s="5" t="s">
        <v>657</v>
      </c>
      <c r="C24" s="5">
        <v>3</v>
      </c>
      <c r="D24" s="12" t="s">
        <v>370</v>
      </c>
      <c r="E24" s="6" t="s">
        <v>400</v>
      </c>
      <c r="F24" s="6" t="s">
        <v>401</v>
      </c>
      <c r="G24" s="7">
        <v>50</v>
      </c>
      <c r="H24" s="14">
        <v>0.5</v>
      </c>
      <c r="I24" s="14">
        <f t="shared" si="0"/>
        <v>25</v>
      </c>
      <c r="J24" s="5">
        <v>25</v>
      </c>
      <c r="K24" s="18"/>
      <c r="L24" s="32" t="s">
        <v>658</v>
      </c>
    </row>
    <row r="25" spans="1:12" s="3" customFormat="1" ht="29.25" x14ac:dyDescent="0.25">
      <c r="A25" s="30">
        <v>5024</v>
      </c>
      <c r="B25" s="5" t="s">
        <v>657</v>
      </c>
      <c r="C25" s="12">
        <v>3</v>
      </c>
      <c r="D25" s="12" t="s">
        <v>370</v>
      </c>
      <c r="E25" s="15" t="s">
        <v>400</v>
      </c>
      <c r="F25" s="15" t="s">
        <v>402</v>
      </c>
      <c r="G25" s="11">
        <v>30</v>
      </c>
      <c r="H25" s="14">
        <v>0.8</v>
      </c>
      <c r="I25" s="14">
        <f t="shared" si="0"/>
        <v>24</v>
      </c>
      <c r="J25" s="12">
        <v>24</v>
      </c>
      <c r="K25" s="12"/>
      <c r="L25" s="32" t="s">
        <v>658</v>
      </c>
    </row>
    <row r="26" spans="1:12" s="3" customFormat="1" ht="29.25" x14ac:dyDescent="0.25">
      <c r="A26" s="30">
        <v>5024</v>
      </c>
      <c r="B26" s="5" t="s">
        <v>657</v>
      </c>
      <c r="C26" s="5">
        <v>3</v>
      </c>
      <c r="D26" s="12" t="s">
        <v>370</v>
      </c>
      <c r="E26" s="6" t="s">
        <v>400</v>
      </c>
      <c r="F26" s="6" t="s">
        <v>403</v>
      </c>
      <c r="G26" s="7">
        <v>10</v>
      </c>
      <c r="H26" s="14">
        <v>5</v>
      </c>
      <c r="I26" s="14">
        <f t="shared" si="0"/>
        <v>50</v>
      </c>
      <c r="J26" s="5">
        <v>50</v>
      </c>
      <c r="K26" s="5"/>
      <c r="L26" s="32" t="s">
        <v>659</v>
      </c>
    </row>
    <row r="27" spans="1:12" s="3" customFormat="1" ht="29.25" x14ac:dyDescent="0.25">
      <c r="A27" s="30">
        <v>5024</v>
      </c>
      <c r="B27" s="5" t="s">
        <v>657</v>
      </c>
      <c r="C27" s="12">
        <v>3</v>
      </c>
      <c r="D27" s="12" t="s">
        <v>370</v>
      </c>
      <c r="E27" s="10" t="s">
        <v>404</v>
      </c>
      <c r="F27" s="10" t="s">
        <v>405</v>
      </c>
      <c r="G27" s="11">
        <v>10</v>
      </c>
      <c r="H27" s="14">
        <v>8</v>
      </c>
      <c r="I27" s="14">
        <f t="shared" si="0"/>
        <v>80</v>
      </c>
      <c r="J27" s="12">
        <v>80</v>
      </c>
      <c r="K27" s="12"/>
      <c r="L27" s="32" t="s">
        <v>363</v>
      </c>
    </row>
    <row r="28" spans="1:12" s="3" customFormat="1" ht="29.25" x14ac:dyDescent="0.25">
      <c r="A28" s="30">
        <v>5024</v>
      </c>
      <c r="B28" s="5" t="s">
        <v>657</v>
      </c>
      <c r="C28" s="12">
        <v>3</v>
      </c>
      <c r="D28" s="12" t="s">
        <v>370</v>
      </c>
      <c r="E28" s="15" t="s">
        <v>406</v>
      </c>
      <c r="F28" s="15" t="s">
        <v>407</v>
      </c>
      <c r="G28" s="11">
        <v>10</v>
      </c>
      <c r="H28" s="14">
        <v>8</v>
      </c>
      <c r="I28" s="14">
        <f t="shared" si="0"/>
        <v>80</v>
      </c>
      <c r="J28" s="12">
        <v>80</v>
      </c>
      <c r="K28" s="12"/>
      <c r="L28" s="32" t="s">
        <v>363</v>
      </c>
    </row>
    <row r="29" spans="1:12" s="3" customFormat="1" ht="29.25" x14ac:dyDescent="0.25">
      <c r="A29" s="30">
        <v>5024</v>
      </c>
      <c r="B29" s="5" t="s">
        <v>657</v>
      </c>
      <c r="C29" s="5">
        <v>3</v>
      </c>
      <c r="D29" s="12" t="s">
        <v>370</v>
      </c>
      <c r="E29" s="6" t="s">
        <v>408</v>
      </c>
      <c r="F29" s="6" t="s">
        <v>409</v>
      </c>
      <c r="G29" s="7">
        <v>5</v>
      </c>
      <c r="H29" s="8">
        <v>5</v>
      </c>
      <c r="I29" s="14">
        <f t="shared" si="0"/>
        <v>25</v>
      </c>
      <c r="J29" s="7">
        <v>25</v>
      </c>
      <c r="K29" s="5"/>
      <c r="L29" s="32" t="s">
        <v>363</v>
      </c>
    </row>
    <row r="30" spans="1:12" s="3" customFormat="1" ht="29.25" x14ac:dyDescent="0.25">
      <c r="A30" s="30">
        <v>5024</v>
      </c>
      <c r="B30" s="5" t="s">
        <v>657</v>
      </c>
      <c r="C30" s="5">
        <v>3</v>
      </c>
      <c r="D30" s="12" t="s">
        <v>370</v>
      </c>
      <c r="E30" s="6" t="s">
        <v>408</v>
      </c>
      <c r="F30" s="6" t="s">
        <v>410</v>
      </c>
      <c r="G30" s="7">
        <v>20</v>
      </c>
      <c r="H30" s="8">
        <v>13</v>
      </c>
      <c r="I30" s="14">
        <f t="shared" si="0"/>
        <v>260</v>
      </c>
      <c r="J30" s="7">
        <v>260</v>
      </c>
      <c r="K30" s="5"/>
      <c r="L30" s="32" t="s">
        <v>363</v>
      </c>
    </row>
    <row r="31" spans="1:12" s="3" customFormat="1" ht="29.25" x14ac:dyDescent="0.25">
      <c r="A31" s="30">
        <v>5024</v>
      </c>
      <c r="B31" s="5" t="s">
        <v>657</v>
      </c>
      <c r="C31" s="12">
        <v>3</v>
      </c>
      <c r="D31" s="12" t="s">
        <v>370</v>
      </c>
      <c r="E31" s="15" t="s">
        <v>411</v>
      </c>
      <c r="F31" s="15" t="s">
        <v>412</v>
      </c>
      <c r="G31" s="11">
        <v>4</v>
      </c>
      <c r="H31" s="14">
        <v>33</v>
      </c>
      <c r="I31" s="14">
        <f t="shared" si="0"/>
        <v>132</v>
      </c>
      <c r="J31" s="12">
        <v>132</v>
      </c>
      <c r="K31" s="12"/>
      <c r="L31" s="32" t="s">
        <v>363</v>
      </c>
    </row>
    <row r="32" spans="1:12" s="3" customFormat="1" ht="29.25" x14ac:dyDescent="0.25">
      <c r="A32" s="30">
        <v>5024</v>
      </c>
      <c r="B32" s="5" t="s">
        <v>657</v>
      </c>
      <c r="C32" s="5">
        <v>3</v>
      </c>
      <c r="D32" s="12" t="s">
        <v>370</v>
      </c>
      <c r="E32" s="6" t="s">
        <v>413</v>
      </c>
      <c r="F32" s="6" t="s">
        <v>414</v>
      </c>
      <c r="G32" s="7">
        <v>4</v>
      </c>
      <c r="H32" s="14">
        <v>34</v>
      </c>
      <c r="I32" s="14">
        <f t="shared" si="0"/>
        <v>136</v>
      </c>
      <c r="J32" s="5">
        <v>136</v>
      </c>
      <c r="K32" s="5"/>
      <c r="L32" s="32" t="s">
        <v>363</v>
      </c>
    </row>
    <row r="33" spans="1:12" s="3" customFormat="1" ht="29.25" x14ac:dyDescent="0.25">
      <c r="A33" s="30">
        <v>5024</v>
      </c>
      <c r="B33" s="5" t="s">
        <v>657</v>
      </c>
      <c r="C33" s="5">
        <v>3</v>
      </c>
      <c r="D33" s="12" t="s">
        <v>370</v>
      </c>
      <c r="E33" s="6" t="s">
        <v>415</v>
      </c>
      <c r="F33" s="6" t="s">
        <v>355</v>
      </c>
      <c r="G33" s="7">
        <v>2</v>
      </c>
      <c r="H33" s="14">
        <v>30</v>
      </c>
      <c r="I33" s="14">
        <f t="shared" si="0"/>
        <v>60</v>
      </c>
      <c r="J33" s="5">
        <v>60</v>
      </c>
      <c r="K33" s="5"/>
      <c r="L33" s="32" t="s">
        <v>363</v>
      </c>
    </row>
    <row r="34" spans="1:12" s="3" customFormat="1" ht="29.25" x14ac:dyDescent="0.25">
      <c r="A34" s="30">
        <v>5024</v>
      </c>
      <c r="B34" s="5" t="s">
        <v>657</v>
      </c>
      <c r="C34" s="12">
        <v>3</v>
      </c>
      <c r="D34" s="12" t="s">
        <v>370</v>
      </c>
      <c r="E34" s="10" t="s">
        <v>416</v>
      </c>
      <c r="F34" s="10" t="s">
        <v>355</v>
      </c>
      <c r="G34" s="11">
        <v>4</v>
      </c>
      <c r="H34" s="14">
        <v>16</v>
      </c>
      <c r="I34" s="14">
        <f t="shared" si="0"/>
        <v>64</v>
      </c>
      <c r="J34" s="12">
        <v>64</v>
      </c>
      <c r="K34" s="12"/>
      <c r="L34" s="32" t="s">
        <v>363</v>
      </c>
    </row>
    <row r="35" spans="1:12" s="3" customFormat="1" ht="29.25" x14ac:dyDescent="0.25">
      <c r="A35" s="30">
        <v>5024</v>
      </c>
      <c r="B35" s="5" t="s">
        <v>657</v>
      </c>
      <c r="C35" s="12">
        <v>3</v>
      </c>
      <c r="D35" s="12" t="s">
        <v>370</v>
      </c>
      <c r="E35" s="15" t="s">
        <v>417</v>
      </c>
      <c r="F35" s="15" t="s">
        <v>418</v>
      </c>
      <c r="G35" s="11">
        <v>1</v>
      </c>
      <c r="H35" s="14">
        <v>5</v>
      </c>
      <c r="I35" s="14">
        <f t="shared" si="0"/>
        <v>5</v>
      </c>
      <c r="J35" s="12">
        <v>5</v>
      </c>
      <c r="K35" s="12"/>
      <c r="L35" s="32" t="s">
        <v>658</v>
      </c>
    </row>
    <row r="36" spans="1:12" s="3" customFormat="1" ht="29.25" x14ac:dyDescent="0.25">
      <c r="A36" s="30">
        <v>5024</v>
      </c>
      <c r="B36" s="5" t="s">
        <v>657</v>
      </c>
      <c r="C36" s="12">
        <v>3</v>
      </c>
      <c r="D36" s="12" t="s">
        <v>370</v>
      </c>
      <c r="E36" s="15" t="s">
        <v>417</v>
      </c>
      <c r="F36" s="15" t="s">
        <v>419</v>
      </c>
      <c r="G36" s="11">
        <v>1</v>
      </c>
      <c r="H36" s="14">
        <v>13</v>
      </c>
      <c r="I36" s="14">
        <f t="shared" si="0"/>
        <v>13</v>
      </c>
      <c r="J36" s="12">
        <v>13</v>
      </c>
      <c r="K36" s="12"/>
      <c r="L36" s="32" t="s">
        <v>659</v>
      </c>
    </row>
    <row r="37" spans="1:12" s="3" customFormat="1" ht="29.25" x14ac:dyDescent="0.25">
      <c r="A37" s="30">
        <v>5024</v>
      </c>
      <c r="B37" s="5" t="s">
        <v>657</v>
      </c>
      <c r="C37" s="12">
        <v>3</v>
      </c>
      <c r="D37" s="12" t="s">
        <v>370</v>
      </c>
      <c r="E37" s="10" t="s">
        <v>420</v>
      </c>
      <c r="F37" s="10" t="s">
        <v>355</v>
      </c>
      <c r="G37" s="11">
        <v>4</v>
      </c>
      <c r="H37" s="14">
        <v>23</v>
      </c>
      <c r="I37" s="14">
        <f t="shared" si="0"/>
        <v>92</v>
      </c>
      <c r="J37" s="12">
        <v>92</v>
      </c>
      <c r="K37" s="12"/>
      <c r="L37" s="32" t="s">
        <v>363</v>
      </c>
    </row>
    <row r="38" spans="1:12" s="3" customFormat="1" ht="29.25" x14ac:dyDescent="0.25">
      <c r="A38" s="30">
        <v>5024</v>
      </c>
      <c r="B38" s="5" t="s">
        <v>657</v>
      </c>
      <c r="C38" s="12">
        <v>3</v>
      </c>
      <c r="D38" s="12" t="s">
        <v>370</v>
      </c>
      <c r="E38" s="10" t="s">
        <v>421</v>
      </c>
      <c r="F38" s="10" t="s">
        <v>422</v>
      </c>
      <c r="G38" s="11">
        <v>100</v>
      </c>
      <c r="H38" s="14">
        <v>1</v>
      </c>
      <c r="I38" s="14">
        <f t="shared" si="0"/>
        <v>100</v>
      </c>
      <c r="J38" s="12">
        <v>100</v>
      </c>
      <c r="K38" s="12"/>
      <c r="L38" s="32" t="s">
        <v>659</v>
      </c>
    </row>
    <row r="39" spans="1:12" s="3" customFormat="1" ht="29.25" x14ac:dyDescent="0.25">
      <c r="A39" s="30">
        <v>5024</v>
      </c>
      <c r="B39" s="5" t="s">
        <v>657</v>
      </c>
      <c r="C39" s="12">
        <v>3</v>
      </c>
      <c r="D39" s="12" t="s">
        <v>370</v>
      </c>
      <c r="E39" s="10" t="s">
        <v>421</v>
      </c>
      <c r="F39" s="13" t="s">
        <v>423</v>
      </c>
      <c r="G39" s="11">
        <v>10</v>
      </c>
      <c r="H39" s="14">
        <v>6</v>
      </c>
      <c r="I39" s="14">
        <f t="shared" si="0"/>
        <v>60</v>
      </c>
      <c r="J39" s="12">
        <v>60</v>
      </c>
      <c r="K39" s="12"/>
      <c r="L39" s="32" t="s">
        <v>659</v>
      </c>
    </row>
    <row r="40" spans="1:12" s="3" customFormat="1" ht="29.25" x14ac:dyDescent="0.25">
      <c r="A40" s="30">
        <v>5024</v>
      </c>
      <c r="B40" s="5" t="s">
        <v>657</v>
      </c>
      <c r="C40" s="5">
        <v>3</v>
      </c>
      <c r="D40" s="12" t="s">
        <v>370</v>
      </c>
      <c r="E40" s="6" t="s">
        <v>424</v>
      </c>
      <c r="F40" s="9" t="s">
        <v>425</v>
      </c>
      <c r="G40" s="7">
        <v>40</v>
      </c>
      <c r="H40" s="14">
        <v>0.2</v>
      </c>
      <c r="I40" s="14">
        <f t="shared" si="0"/>
        <v>8</v>
      </c>
      <c r="J40" s="5">
        <v>8</v>
      </c>
      <c r="K40" s="5"/>
      <c r="L40" s="32" t="s">
        <v>659</v>
      </c>
    </row>
    <row r="41" spans="1:12" s="3" customFormat="1" ht="29.25" x14ac:dyDescent="0.25">
      <c r="A41" s="30">
        <v>5024</v>
      </c>
      <c r="B41" s="5" t="s">
        <v>657</v>
      </c>
      <c r="C41" s="12">
        <v>3</v>
      </c>
      <c r="D41" s="12" t="s">
        <v>370</v>
      </c>
      <c r="E41" s="15" t="s">
        <v>426</v>
      </c>
      <c r="F41" s="17" t="s">
        <v>427</v>
      </c>
      <c r="G41" s="11">
        <v>100</v>
      </c>
      <c r="H41" s="14">
        <v>0.12</v>
      </c>
      <c r="I41" s="14">
        <f t="shared" si="0"/>
        <v>12</v>
      </c>
      <c r="J41" s="12">
        <v>12</v>
      </c>
      <c r="K41" s="12"/>
      <c r="L41" s="32" t="s">
        <v>658</v>
      </c>
    </row>
    <row r="42" spans="1:12" s="3" customFormat="1" ht="29.25" x14ac:dyDescent="0.25">
      <c r="A42" s="30">
        <v>5024</v>
      </c>
      <c r="B42" s="5" t="s">
        <v>657</v>
      </c>
      <c r="C42" s="12">
        <v>3</v>
      </c>
      <c r="D42" s="12" t="s">
        <v>370</v>
      </c>
      <c r="E42" s="15" t="s">
        <v>426</v>
      </c>
      <c r="F42" s="17" t="s">
        <v>428</v>
      </c>
      <c r="G42" s="11">
        <v>50</v>
      </c>
      <c r="H42" s="14">
        <v>0.15</v>
      </c>
      <c r="I42" s="14">
        <f t="shared" si="0"/>
        <v>7.5</v>
      </c>
      <c r="J42" s="12">
        <v>7.5</v>
      </c>
      <c r="K42" s="12"/>
      <c r="L42" s="32" t="s">
        <v>658</v>
      </c>
    </row>
    <row r="43" spans="1:12" s="3" customFormat="1" ht="29.25" x14ac:dyDescent="0.25">
      <c r="A43" s="30">
        <v>5024</v>
      </c>
      <c r="B43" s="5" t="s">
        <v>657</v>
      </c>
      <c r="C43" s="5">
        <v>3</v>
      </c>
      <c r="D43" s="12" t="s">
        <v>370</v>
      </c>
      <c r="E43" s="6" t="s">
        <v>426</v>
      </c>
      <c r="F43" s="9" t="s">
        <v>429</v>
      </c>
      <c r="G43" s="7">
        <v>100</v>
      </c>
      <c r="H43" s="14">
        <v>0.12</v>
      </c>
      <c r="I43" s="14">
        <f t="shared" si="0"/>
        <v>12</v>
      </c>
      <c r="J43" s="5">
        <v>12</v>
      </c>
      <c r="K43" s="5"/>
      <c r="L43" s="32" t="s">
        <v>658</v>
      </c>
    </row>
    <row r="44" spans="1:12" s="3" customFormat="1" ht="29.25" x14ac:dyDescent="0.25">
      <c r="A44" s="30">
        <v>5024</v>
      </c>
      <c r="B44" s="5" t="s">
        <v>657</v>
      </c>
      <c r="C44" s="12">
        <v>3</v>
      </c>
      <c r="D44" s="12" t="s">
        <v>370</v>
      </c>
      <c r="E44" s="15" t="s">
        <v>430</v>
      </c>
      <c r="F44" s="17" t="s">
        <v>431</v>
      </c>
      <c r="G44" s="11">
        <v>10</v>
      </c>
      <c r="H44" s="14">
        <v>25</v>
      </c>
      <c r="I44" s="14">
        <f t="shared" si="0"/>
        <v>250</v>
      </c>
      <c r="J44" s="12">
        <v>250</v>
      </c>
      <c r="K44" s="12"/>
      <c r="L44" s="32" t="s">
        <v>658</v>
      </c>
    </row>
    <row r="45" spans="1:12" s="3" customFormat="1" ht="29.25" x14ac:dyDescent="0.25">
      <c r="A45" s="30">
        <v>5024</v>
      </c>
      <c r="B45" s="5" t="s">
        <v>657</v>
      </c>
      <c r="C45" s="12">
        <v>3</v>
      </c>
      <c r="D45" s="12" t="s">
        <v>370</v>
      </c>
      <c r="E45" s="10" t="s">
        <v>432</v>
      </c>
      <c r="F45" s="13" t="s">
        <v>433</v>
      </c>
      <c r="G45" s="11">
        <v>24</v>
      </c>
      <c r="H45" s="14">
        <v>10</v>
      </c>
      <c r="I45" s="14">
        <f t="shared" si="0"/>
        <v>240</v>
      </c>
      <c r="J45" s="12">
        <v>240</v>
      </c>
      <c r="K45" s="12"/>
      <c r="L45" s="32" t="s">
        <v>658</v>
      </c>
    </row>
    <row r="46" spans="1:12" s="3" customFormat="1" ht="29.25" x14ac:dyDescent="0.25">
      <c r="A46" s="30">
        <v>5024</v>
      </c>
      <c r="B46" s="5" t="s">
        <v>657</v>
      </c>
      <c r="C46" s="12">
        <v>3</v>
      </c>
      <c r="D46" s="12" t="s">
        <v>370</v>
      </c>
      <c r="E46" s="15" t="s">
        <v>434</v>
      </c>
      <c r="F46" s="17" t="s">
        <v>435</v>
      </c>
      <c r="G46" s="11">
        <v>5</v>
      </c>
      <c r="H46" s="14">
        <v>30</v>
      </c>
      <c r="I46" s="14">
        <f t="shared" si="0"/>
        <v>150</v>
      </c>
      <c r="J46" s="12">
        <v>150</v>
      </c>
      <c r="K46" s="12"/>
      <c r="L46" s="32" t="s">
        <v>365</v>
      </c>
    </row>
    <row r="47" spans="1:12" s="3" customFormat="1" ht="29.25" x14ac:dyDescent="0.25">
      <c r="A47" s="30">
        <v>5024</v>
      </c>
      <c r="B47" s="5" t="s">
        <v>657</v>
      </c>
      <c r="C47" s="12">
        <v>3</v>
      </c>
      <c r="D47" s="12" t="s">
        <v>370</v>
      </c>
      <c r="E47" s="15" t="s">
        <v>436</v>
      </c>
      <c r="F47" s="15" t="s">
        <v>437</v>
      </c>
      <c r="G47" s="11">
        <v>20</v>
      </c>
      <c r="H47" s="14">
        <v>9</v>
      </c>
      <c r="I47" s="14">
        <f t="shared" si="0"/>
        <v>180</v>
      </c>
      <c r="J47" s="12">
        <v>180</v>
      </c>
      <c r="K47" s="12"/>
      <c r="L47" s="32" t="s">
        <v>659</v>
      </c>
    </row>
    <row r="48" spans="1:12" s="3" customFormat="1" ht="29.25" x14ac:dyDescent="0.25">
      <c r="A48" s="30">
        <v>5024</v>
      </c>
      <c r="B48" s="5" t="s">
        <v>657</v>
      </c>
      <c r="C48" s="5">
        <v>3</v>
      </c>
      <c r="D48" s="12" t="s">
        <v>370</v>
      </c>
      <c r="E48" s="6" t="s">
        <v>438</v>
      </c>
      <c r="F48" s="9" t="s">
        <v>439</v>
      </c>
      <c r="G48" s="7">
        <v>15</v>
      </c>
      <c r="H48" s="14">
        <v>12</v>
      </c>
      <c r="I48" s="14">
        <f t="shared" si="0"/>
        <v>180</v>
      </c>
      <c r="J48" s="5">
        <v>180</v>
      </c>
      <c r="K48" s="5"/>
      <c r="L48" s="32" t="s">
        <v>658</v>
      </c>
    </row>
    <row r="49" spans="1:12" s="3" customFormat="1" ht="29.25" x14ac:dyDescent="0.25">
      <c r="A49" s="30">
        <v>5024</v>
      </c>
      <c r="B49" s="5" t="s">
        <v>657</v>
      </c>
      <c r="C49" s="5">
        <v>3</v>
      </c>
      <c r="D49" s="12" t="s">
        <v>370</v>
      </c>
      <c r="E49" s="6" t="s">
        <v>440</v>
      </c>
      <c r="F49" s="9" t="s">
        <v>441</v>
      </c>
      <c r="G49" s="7">
        <v>2</v>
      </c>
      <c r="H49" s="14">
        <v>40</v>
      </c>
      <c r="I49" s="14">
        <f t="shared" si="0"/>
        <v>80</v>
      </c>
      <c r="J49" s="5">
        <v>80</v>
      </c>
      <c r="K49" s="5"/>
      <c r="L49" s="32" t="s">
        <v>658</v>
      </c>
    </row>
    <row r="50" spans="1:12" s="3" customFormat="1" ht="29.25" x14ac:dyDescent="0.25">
      <c r="A50" s="30">
        <v>5024</v>
      </c>
      <c r="B50" s="5" t="s">
        <v>657</v>
      </c>
      <c r="C50" s="5">
        <v>3</v>
      </c>
      <c r="D50" s="12" t="s">
        <v>370</v>
      </c>
      <c r="E50" s="6" t="s">
        <v>442</v>
      </c>
      <c r="F50" s="9" t="s">
        <v>443</v>
      </c>
      <c r="G50" s="7">
        <v>50</v>
      </c>
      <c r="H50" s="14">
        <v>0.1</v>
      </c>
      <c r="I50" s="14">
        <f t="shared" si="0"/>
        <v>5</v>
      </c>
      <c r="J50" s="5">
        <v>5</v>
      </c>
      <c r="K50" s="7"/>
      <c r="L50" s="32" t="s">
        <v>658</v>
      </c>
    </row>
    <row r="51" spans="1:12" s="3" customFormat="1" ht="29.25" x14ac:dyDescent="0.25">
      <c r="A51" s="30">
        <v>5024</v>
      </c>
      <c r="B51" s="5" t="s">
        <v>657</v>
      </c>
      <c r="C51" s="12">
        <v>3</v>
      </c>
      <c r="D51" s="12" t="s">
        <v>370</v>
      </c>
      <c r="E51" s="15" t="s">
        <v>442</v>
      </c>
      <c r="F51" s="15" t="s">
        <v>444</v>
      </c>
      <c r="G51" s="11">
        <v>100</v>
      </c>
      <c r="H51" s="14">
        <v>0.1</v>
      </c>
      <c r="I51" s="14">
        <f t="shared" si="0"/>
        <v>10</v>
      </c>
      <c r="J51" s="12">
        <v>10</v>
      </c>
      <c r="K51" s="12"/>
      <c r="L51" s="32" t="s">
        <v>658</v>
      </c>
    </row>
    <row r="52" spans="1:12" s="3" customFormat="1" ht="29.25" x14ac:dyDescent="0.25">
      <c r="A52" s="30">
        <v>5024</v>
      </c>
      <c r="B52" s="5" t="s">
        <v>657</v>
      </c>
      <c r="C52" s="12">
        <v>3</v>
      </c>
      <c r="D52" s="12" t="s">
        <v>370</v>
      </c>
      <c r="E52" s="10" t="s">
        <v>442</v>
      </c>
      <c r="F52" s="13" t="s">
        <v>445</v>
      </c>
      <c r="G52" s="11">
        <v>50</v>
      </c>
      <c r="H52" s="14">
        <v>0.1</v>
      </c>
      <c r="I52" s="14">
        <f t="shared" si="0"/>
        <v>5</v>
      </c>
      <c r="J52" s="12">
        <v>5</v>
      </c>
      <c r="K52" s="12"/>
      <c r="L52" s="32" t="s">
        <v>658</v>
      </c>
    </row>
    <row r="53" spans="1:12" s="3" customFormat="1" ht="43.5" x14ac:dyDescent="0.25">
      <c r="A53" s="30">
        <v>5024</v>
      </c>
      <c r="B53" s="5" t="s">
        <v>657</v>
      </c>
      <c r="C53" s="12">
        <v>3</v>
      </c>
      <c r="D53" s="12" t="s">
        <v>370</v>
      </c>
      <c r="E53" s="15" t="s">
        <v>442</v>
      </c>
      <c r="F53" s="17" t="s">
        <v>446</v>
      </c>
      <c r="G53" s="11">
        <v>1</v>
      </c>
      <c r="H53" s="14">
        <v>30</v>
      </c>
      <c r="I53" s="14">
        <f t="shared" si="0"/>
        <v>30</v>
      </c>
      <c r="J53" s="12">
        <v>30</v>
      </c>
      <c r="K53" s="12"/>
      <c r="L53" s="32" t="s">
        <v>658</v>
      </c>
    </row>
    <row r="54" spans="1:12" s="3" customFormat="1" ht="29.25" x14ac:dyDescent="0.25">
      <c r="A54" s="30">
        <v>5024</v>
      </c>
      <c r="B54" s="5" t="s">
        <v>657</v>
      </c>
      <c r="C54" s="12">
        <v>3</v>
      </c>
      <c r="D54" s="12" t="s">
        <v>370</v>
      </c>
      <c r="E54" s="15" t="s">
        <v>442</v>
      </c>
      <c r="F54" s="15" t="s">
        <v>447</v>
      </c>
      <c r="G54" s="11">
        <v>100</v>
      </c>
      <c r="H54" s="14">
        <v>0.1</v>
      </c>
      <c r="I54" s="14">
        <f t="shared" si="0"/>
        <v>10</v>
      </c>
      <c r="J54" s="12">
        <v>10</v>
      </c>
      <c r="K54" s="12"/>
      <c r="L54" s="32" t="s">
        <v>658</v>
      </c>
    </row>
    <row r="55" spans="1:12" s="3" customFormat="1" ht="29.25" x14ac:dyDescent="0.25">
      <c r="A55" s="30">
        <v>5024</v>
      </c>
      <c r="B55" s="5" t="s">
        <v>657</v>
      </c>
      <c r="C55" s="5">
        <v>3</v>
      </c>
      <c r="D55" s="12" t="s">
        <v>370</v>
      </c>
      <c r="E55" s="6" t="s">
        <v>442</v>
      </c>
      <c r="F55" s="9" t="s">
        <v>448</v>
      </c>
      <c r="G55" s="7">
        <v>25</v>
      </c>
      <c r="H55" s="14">
        <v>0.1</v>
      </c>
      <c r="I55" s="14">
        <f t="shared" si="0"/>
        <v>2.5</v>
      </c>
      <c r="J55" s="5">
        <v>2.5</v>
      </c>
      <c r="K55" s="5"/>
      <c r="L55" s="32" t="s">
        <v>658</v>
      </c>
    </row>
    <row r="56" spans="1:12" s="3" customFormat="1" ht="43.5" x14ac:dyDescent="0.25">
      <c r="A56" s="30">
        <v>5024</v>
      </c>
      <c r="B56" s="5" t="s">
        <v>657</v>
      </c>
      <c r="C56" s="5">
        <v>3</v>
      </c>
      <c r="D56" s="12" t="s">
        <v>370</v>
      </c>
      <c r="E56" s="6" t="s">
        <v>442</v>
      </c>
      <c r="F56" s="9" t="s">
        <v>449</v>
      </c>
      <c r="G56" s="7">
        <v>1</v>
      </c>
      <c r="H56" s="14">
        <v>50</v>
      </c>
      <c r="I56" s="14">
        <f t="shared" si="0"/>
        <v>50</v>
      </c>
      <c r="J56" s="5">
        <v>50</v>
      </c>
      <c r="K56" s="5"/>
      <c r="L56" s="32" t="s">
        <v>658</v>
      </c>
    </row>
    <row r="57" spans="1:12" s="3" customFormat="1" ht="29.25" x14ac:dyDescent="0.25">
      <c r="A57" s="30">
        <v>5024</v>
      </c>
      <c r="B57" s="5" t="s">
        <v>657</v>
      </c>
      <c r="C57" s="5">
        <v>3</v>
      </c>
      <c r="D57" s="12" t="s">
        <v>370</v>
      </c>
      <c r="E57" s="6" t="s">
        <v>450</v>
      </c>
      <c r="F57" s="9" t="s">
        <v>451</v>
      </c>
      <c r="G57" s="7">
        <v>3</v>
      </c>
      <c r="H57" s="14">
        <v>6</v>
      </c>
      <c r="I57" s="14">
        <f t="shared" si="0"/>
        <v>18</v>
      </c>
      <c r="J57" s="5">
        <v>18</v>
      </c>
      <c r="K57" s="7"/>
      <c r="L57" s="32" t="s">
        <v>659</v>
      </c>
    </row>
    <row r="58" spans="1:12" s="3" customFormat="1" ht="29.25" x14ac:dyDescent="0.25">
      <c r="A58" s="30">
        <v>5024</v>
      </c>
      <c r="B58" s="5" t="s">
        <v>657</v>
      </c>
      <c r="C58" s="12">
        <v>3</v>
      </c>
      <c r="D58" s="12" t="s">
        <v>370</v>
      </c>
      <c r="E58" s="15" t="s">
        <v>452</v>
      </c>
      <c r="F58" s="15" t="s">
        <v>453</v>
      </c>
      <c r="G58" s="11">
        <v>60</v>
      </c>
      <c r="H58" s="14">
        <v>1.5</v>
      </c>
      <c r="I58" s="14">
        <f t="shared" si="0"/>
        <v>90</v>
      </c>
      <c r="J58" s="12">
        <v>90</v>
      </c>
      <c r="K58" s="12"/>
      <c r="L58" s="32" t="s">
        <v>659</v>
      </c>
    </row>
    <row r="59" spans="1:12" s="3" customFormat="1" ht="29.25" x14ac:dyDescent="0.25">
      <c r="A59" s="30">
        <v>5024</v>
      </c>
      <c r="B59" s="5" t="s">
        <v>657</v>
      </c>
      <c r="C59" s="12">
        <v>3</v>
      </c>
      <c r="D59" s="12" t="s">
        <v>370</v>
      </c>
      <c r="E59" s="10" t="s">
        <v>454</v>
      </c>
      <c r="F59" s="13" t="s">
        <v>455</v>
      </c>
      <c r="G59" s="11">
        <v>1</v>
      </c>
      <c r="H59" s="14">
        <v>2</v>
      </c>
      <c r="I59" s="14">
        <f t="shared" si="0"/>
        <v>2</v>
      </c>
      <c r="J59" s="12">
        <v>2</v>
      </c>
      <c r="K59" s="12"/>
      <c r="L59" s="32" t="s">
        <v>658</v>
      </c>
    </row>
    <row r="60" spans="1:12" s="3" customFormat="1" ht="29.25" x14ac:dyDescent="0.25">
      <c r="A60" s="30">
        <v>5024</v>
      </c>
      <c r="B60" s="5" t="s">
        <v>657</v>
      </c>
      <c r="C60" s="12">
        <v>3</v>
      </c>
      <c r="D60" s="12" t="s">
        <v>370</v>
      </c>
      <c r="E60" s="15" t="s">
        <v>456</v>
      </c>
      <c r="F60" s="17" t="s">
        <v>457</v>
      </c>
      <c r="G60" s="11">
        <v>30</v>
      </c>
      <c r="H60" s="14">
        <v>0.65</v>
      </c>
      <c r="I60" s="14">
        <f t="shared" si="0"/>
        <v>19.5</v>
      </c>
      <c r="J60" s="12">
        <v>19.5</v>
      </c>
      <c r="K60" s="12"/>
      <c r="L60" s="32" t="s">
        <v>659</v>
      </c>
    </row>
    <row r="61" spans="1:12" s="3" customFormat="1" ht="29.25" x14ac:dyDescent="0.25">
      <c r="A61" s="30">
        <v>5024</v>
      </c>
      <c r="B61" s="5" t="s">
        <v>657</v>
      </c>
      <c r="C61" s="12">
        <v>3</v>
      </c>
      <c r="D61" s="12" t="s">
        <v>370</v>
      </c>
      <c r="E61" s="15" t="s">
        <v>458</v>
      </c>
      <c r="F61" s="15" t="s">
        <v>355</v>
      </c>
      <c r="G61" s="11">
        <v>2</v>
      </c>
      <c r="H61" s="14">
        <v>30</v>
      </c>
      <c r="I61" s="14">
        <f t="shared" si="0"/>
        <v>60</v>
      </c>
      <c r="J61" s="12">
        <v>60</v>
      </c>
      <c r="K61" s="12"/>
      <c r="L61" s="32" t="s">
        <v>363</v>
      </c>
    </row>
    <row r="62" spans="1:12" s="3" customFormat="1" ht="29.25" x14ac:dyDescent="0.25">
      <c r="A62" s="30">
        <v>5024</v>
      </c>
      <c r="B62" s="5" t="s">
        <v>657</v>
      </c>
      <c r="C62" s="5">
        <v>3</v>
      </c>
      <c r="D62" s="12" t="s">
        <v>370</v>
      </c>
      <c r="E62" s="6" t="s">
        <v>459</v>
      </c>
      <c r="F62" s="9" t="s">
        <v>460</v>
      </c>
      <c r="G62" s="7">
        <v>20</v>
      </c>
      <c r="H62" s="14">
        <v>2</v>
      </c>
      <c r="I62" s="14">
        <f t="shared" si="0"/>
        <v>40</v>
      </c>
      <c r="J62" s="5">
        <v>40</v>
      </c>
      <c r="K62" s="5"/>
      <c r="L62" s="32" t="s">
        <v>659</v>
      </c>
    </row>
    <row r="63" spans="1:12" s="3" customFormat="1" ht="29.25" x14ac:dyDescent="0.25">
      <c r="A63" s="30">
        <v>5024</v>
      </c>
      <c r="B63" s="5" t="s">
        <v>657</v>
      </c>
      <c r="C63" s="5">
        <v>3</v>
      </c>
      <c r="D63" s="12" t="s">
        <v>370</v>
      </c>
      <c r="E63" s="6" t="s">
        <v>461</v>
      </c>
      <c r="F63" s="9" t="s">
        <v>462</v>
      </c>
      <c r="G63" s="7">
        <v>1</v>
      </c>
      <c r="H63" s="14">
        <v>3</v>
      </c>
      <c r="I63" s="14">
        <f t="shared" si="0"/>
        <v>3</v>
      </c>
      <c r="J63" s="5">
        <v>3</v>
      </c>
      <c r="K63" s="5"/>
      <c r="L63" s="32" t="s">
        <v>658</v>
      </c>
    </row>
    <row r="64" spans="1:12" s="3" customFormat="1" ht="29.25" x14ac:dyDescent="0.25">
      <c r="A64" s="30">
        <v>5024</v>
      </c>
      <c r="B64" s="5" t="s">
        <v>657</v>
      </c>
      <c r="C64" s="5">
        <v>3</v>
      </c>
      <c r="D64" s="12" t="s">
        <v>370</v>
      </c>
      <c r="E64" s="6" t="s">
        <v>463</v>
      </c>
      <c r="F64" s="9" t="s">
        <v>464</v>
      </c>
      <c r="G64" s="7">
        <v>20</v>
      </c>
      <c r="H64" s="14">
        <v>1.5</v>
      </c>
      <c r="I64" s="14">
        <f t="shared" si="0"/>
        <v>30</v>
      </c>
      <c r="J64" s="5">
        <v>30</v>
      </c>
      <c r="K64" s="7"/>
      <c r="L64" s="32" t="s">
        <v>659</v>
      </c>
    </row>
    <row r="65" spans="1:12" s="3" customFormat="1" ht="29.25" x14ac:dyDescent="0.25">
      <c r="A65" s="30">
        <v>5024</v>
      </c>
      <c r="B65" s="5" t="s">
        <v>657</v>
      </c>
      <c r="C65" s="12">
        <v>3</v>
      </c>
      <c r="D65" s="12" t="s">
        <v>370</v>
      </c>
      <c r="E65" s="15" t="s">
        <v>463</v>
      </c>
      <c r="F65" s="15" t="s">
        <v>465</v>
      </c>
      <c r="G65" s="11">
        <v>50</v>
      </c>
      <c r="H65" s="14">
        <v>0.1</v>
      </c>
      <c r="I65" s="14">
        <f t="shared" si="0"/>
        <v>5</v>
      </c>
      <c r="J65" s="12">
        <v>5</v>
      </c>
      <c r="K65" s="12"/>
      <c r="L65" s="32" t="s">
        <v>659</v>
      </c>
    </row>
    <row r="66" spans="1:12" s="3" customFormat="1" ht="29.25" x14ac:dyDescent="0.25">
      <c r="A66" s="30">
        <v>5024</v>
      </c>
      <c r="B66" s="5" t="s">
        <v>657</v>
      </c>
      <c r="C66" s="12">
        <v>3</v>
      </c>
      <c r="D66" s="12" t="s">
        <v>370</v>
      </c>
      <c r="E66" s="10" t="s">
        <v>463</v>
      </c>
      <c r="F66" s="13" t="s">
        <v>466</v>
      </c>
      <c r="G66" s="11">
        <v>15</v>
      </c>
      <c r="H66" s="14">
        <v>2</v>
      </c>
      <c r="I66" s="14">
        <f t="shared" si="0"/>
        <v>30</v>
      </c>
      <c r="J66" s="12">
        <v>30</v>
      </c>
      <c r="K66" s="12"/>
      <c r="L66" s="32" t="s">
        <v>659</v>
      </c>
    </row>
    <row r="67" spans="1:12" s="3" customFormat="1" ht="29.25" x14ac:dyDescent="0.25">
      <c r="A67" s="30">
        <v>5024</v>
      </c>
      <c r="B67" s="5" t="s">
        <v>657</v>
      </c>
      <c r="C67" s="12">
        <v>3</v>
      </c>
      <c r="D67" s="12" t="s">
        <v>370</v>
      </c>
      <c r="E67" s="15" t="s">
        <v>463</v>
      </c>
      <c r="F67" s="17" t="s">
        <v>467</v>
      </c>
      <c r="G67" s="11">
        <v>10</v>
      </c>
      <c r="H67" s="14">
        <v>2</v>
      </c>
      <c r="I67" s="14">
        <f t="shared" si="0"/>
        <v>20</v>
      </c>
      <c r="J67" s="12">
        <v>20</v>
      </c>
      <c r="K67" s="12"/>
      <c r="L67" s="32" t="s">
        <v>659</v>
      </c>
    </row>
    <row r="68" spans="1:12" s="3" customFormat="1" ht="29.25" x14ac:dyDescent="0.25">
      <c r="A68" s="30">
        <v>5024</v>
      </c>
      <c r="B68" s="5" t="s">
        <v>657</v>
      </c>
      <c r="C68" s="12">
        <v>3</v>
      </c>
      <c r="D68" s="12" t="s">
        <v>370</v>
      </c>
      <c r="E68" s="15" t="s">
        <v>463</v>
      </c>
      <c r="F68" s="15" t="s">
        <v>468</v>
      </c>
      <c r="G68" s="11">
        <v>20</v>
      </c>
      <c r="H68" s="14">
        <v>1</v>
      </c>
      <c r="I68" s="14">
        <f t="shared" si="0"/>
        <v>20</v>
      </c>
      <c r="J68" s="12">
        <v>20</v>
      </c>
      <c r="K68" s="12"/>
      <c r="L68" s="32" t="s">
        <v>659</v>
      </c>
    </row>
    <row r="69" spans="1:12" s="3" customFormat="1" ht="29.25" x14ac:dyDescent="0.25">
      <c r="A69" s="30">
        <v>5024</v>
      </c>
      <c r="B69" s="5" t="s">
        <v>657</v>
      </c>
      <c r="C69" s="5">
        <v>3</v>
      </c>
      <c r="D69" s="12" t="s">
        <v>370</v>
      </c>
      <c r="E69" s="6" t="s">
        <v>463</v>
      </c>
      <c r="F69" s="9" t="s">
        <v>469</v>
      </c>
      <c r="G69" s="7">
        <v>50</v>
      </c>
      <c r="H69" s="14">
        <v>0.25</v>
      </c>
      <c r="I69" s="14">
        <f t="shared" si="0"/>
        <v>12.5</v>
      </c>
      <c r="J69" s="5">
        <v>12.5</v>
      </c>
      <c r="K69" s="5"/>
      <c r="L69" s="32" t="s">
        <v>659</v>
      </c>
    </row>
    <row r="70" spans="1:12" s="3" customFormat="1" ht="29.25" x14ac:dyDescent="0.25">
      <c r="A70" s="30">
        <v>5024</v>
      </c>
      <c r="B70" s="5" t="s">
        <v>657</v>
      </c>
      <c r="C70" s="5">
        <v>3</v>
      </c>
      <c r="D70" s="12" t="s">
        <v>370</v>
      </c>
      <c r="E70" s="6" t="s">
        <v>470</v>
      </c>
      <c r="F70" s="9" t="s">
        <v>471</v>
      </c>
      <c r="G70" s="7">
        <v>200</v>
      </c>
      <c r="H70" s="14">
        <v>0.05</v>
      </c>
      <c r="I70" s="14">
        <f t="shared" si="0"/>
        <v>10</v>
      </c>
      <c r="J70" s="5">
        <v>10</v>
      </c>
      <c r="K70" s="5"/>
      <c r="L70" s="32" t="s">
        <v>659</v>
      </c>
    </row>
    <row r="71" spans="1:12" s="3" customFormat="1" ht="29.25" x14ac:dyDescent="0.25">
      <c r="A71" s="30">
        <v>5024</v>
      </c>
      <c r="B71" s="5" t="s">
        <v>657</v>
      </c>
      <c r="C71" s="5">
        <v>3</v>
      </c>
      <c r="D71" s="12" t="s">
        <v>370</v>
      </c>
      <c r="E71" s="6" t="s">
        <v>472</v>
      </c>
      <c r="F71" s="9" t="s">
        <v>473</v>
      </c>
      <c r="G71" s="7">
        <v>100</v>
      </c>
      <c r="H71" s="14">
        <v>0.18</v>
      </c>
      <c r="I71" s="14">
        <f t="shared" si="0"/>
        <v>18</v>
      </c>
      <c r="J71" s="5">
        <v>18</v>
      </c>
      <c r="K71" s="7"/>
      <c r="L71" s="32" t="s">
        <v>659</v>
      </c>
    </row>
    <row r="72" spans="1:12" s="3" customFormat="1" ht="29.25" x14ac:dyDescent="0.25">
      <c r="A72" s="30">
        <v>5024</v>
      </c>
      <c r="B72" s="5" t="s">
        <v>657</v>
      </c>
      <c r="C72" s="12">
        <v>3</v>
      </c>
      <c r="D72" s="12" t="s">
        <v>370</v>
      </c>
      <c r="E72" s="15" t="s">
        <v>474</v>
      </c>
      <c r="F72" s="15" t="s">
        <v>475</v>
      </c>
      <c r="G72" s="11">
        <v>5</v>
      </c>
      <c r="H72" s="14">
        <v>15</v>
      </c>
      <c r="I72" s="14">
        <f t="shared" si="0"/>
        <v>75</v>
      </c>
      <c r="J72" s="12">
        <v>75</v>
      </c>
      <c r="K72" s="12"/>
      <c r="L72" s="32" t="s">
        <v>363</v>
      </c>
    </row>
    <row r="73" spans="1:12" s="3" customFormat="1" ht="57.75" x14ac:dyDescent="0.25">
      <c r="A73" s="30">
        <v>5024</v>
      </c>
      <c r="B73" s="5" t="s">
        <v>657</v>
      </c>
      <c r="C73" s="12">
        <v>3</v>
      </c>
      <c r="D73" s="12" t="s">
        <v>370</v>
      </c>
      <c r="E73" s="10" t="s">
        <v>476</v>
      </c>
      <c r="F73" s="13" t="s">
        <v>477</v>
      </c>
      <c r="G73" s="11">
        <v>1</v>
      </c>
      <c r="H73" s="14">
        <v>40</v>
      </c>
      <c r="I73" s="14">
        <f t="shared" ref="I73:I136" si="1">G73*H73</f>
        <v>40</v>
      </c>
      <c r="J73" s="12">
        <v>40</v>
      </c>
      <c r="K73" s="12"/>
      <c r="L73" s="32" t="s">
        <v>658</v>
      </c>
    </row>
    <row r="74" spans="1:12" s="3" customFormat="1" ht="29.25" x14ac:dyDescent="0.25">
      <c r="A74" s="30">
        <v>5024</v>
      </c>
      <c r="B74" s="5" t="s">
        <v>657</v>
      </c>
      <c r="C74" s="12">
        <v>3</v>
      </c>
      <c r="D74" s="12" t="s">
        <v>370</v>
      </c>
      <c r="E74" s="15" t="s">
        <v>478</v>
      </c>
      <c r="F74" s="17" t="s">
        <v>479</v>
      </c>
      <c r="G74" s="11">
        <v>24</v>
      </c>
      <c r="H74" s="14">
        <v>3.5</v>
      </c>
      <c r="I74" s="14">
        <f t="shared" si="1"/>
        <v>84</v>
      </c>
      <c r="J74" s="12">
        <v>84</v>
      </c>
      <c r="K74" s="12"/>
      <c r="L74" s="32" t="s">
        <v>658</v>
      </c>
    </row>
    <row r="75" spans="1:12" s="3" customFormat="1" ht="29.25" x14ac:dyDescent="0.25">
      <c r="A75" s="30">
        <v>5024</v>
      </c>
      <c r="B75" s="5" t="s">
        <v>657</v>
      </c>
      <c r="C75" s="12">
        <v>3</v>
      </c>
      <c r="D75" s="12" t="s">
        <v>370</v>
      </c>
      <c r="E75" s="15" t="s">
        <v>480</v>
      </c>
      <c r="F75" s="15" t="s">
        <v>481</v>
      </c>
      <c r="G75" s="11">
        <v>300</v>
      </c>
      <c r="H75" s="14">
        <v>0.5</v>
      </c>
      <c r="I75" s="14">
        <f t="shared" si="1"/>
        <v>150</v>
      </c>
      <c r="J75" s="12">
        <v>150</v>
      </c>
      <c r="K75" s="12"/>
      <c r="L75" s="32" t="s">
        <v>659</v>
      </c>
    </row>
    <row r="76" spans="1:12" s="3" customFormat="1" ht="29.25" x14ac:dyDescent="0.25">
      <c r="A76" s="30">
        <v>5024</v>
      </c>
      <c r="B76" s="5" t="s">
        <v>657</v>
      </c>
      <c r="C76" s="5">
        <v>3</v>
      </c>
      <c r="D76" s="12" t="s">
        <v>370</v>
      </c>
      <c r="E76" s="6" t="s">
        <v>480</v>
      </c>
      <c r="F76" s="9" t="s">
        <v>482</v>
      </c>
      <c r="G76" s="7">
        <v>50</v>
      </c>
      <c r="H76" s="14">
        <v>2.5</v>
      </c>
      <c r="I76" s="14">
        <f t="shared" si="1"/>
        <v>125</v>
      </c>
      <c r="J76" s="5">
        <v>125</v>
      </c>
      <c r="K76" s="5"/>
      <c r="L76" s="32" t="s">
        <v>659</v>
      </c>
    </row>
    <row r="77" spans="1:12" s="3" customFormat="1" ht="29.25" x14ac:dyDescent="0.25">
      <c r="A77" s="30">
        <v>5024</v>
      </c>
      <c r="B77" s="5" t="s">
        <v>657</v>
      </c>
      <c r="C77" s="5">
        <v>3</v>
      </c>
      <c r="D77" s="12" t="s">
        <v>370</v>
      </c>
      <c r="E77" s="6" t="s">
        <v>483</v>
      </c>
      <c r="F77" s="9" t="s">
        <v>484</v>
      </c>
      <c r="G77" s="7">
        <v>30</v>
      </c>
      <c r="H77" s="14">
        <v>0.35</v>
      </c>
      <c r="I77" s="14">
        <f t="shared" si="1"/>
        <v>10.5</v>
      </c>
      <c r="J77" s="5">
        <v>10.5</v>
      </c>
      <c r="K77" s="5"/>
      <c r="L77" s="32" t="s">
        <v>658</v>
      </c>
    </row>
    <row r="78" spans="1:12" s="3" customFormat="1" ht="29.25" x14ac:dyDescent="0.25">
      <c r="A78" s="30">
        <v>5024</v>
      </c>
      <c r="B78" s="5" t="s">
        <v>657</v>
      </c>
      <c r="C78" s="5">
        <v>3</v>
      </c>
      <c r="D78" s="12" t="s">
        <v>370</v>
      </c>
      <c r="E78" s="6" t="s">
        <v>483</v>
      </c>
      <c r="F78" s="9" t="s">
        <v>485</v>
      </c>
      <c r="G78" s="7">
        <v>50</v>
      </c>
      <c r="H78" s="14">
        <v>0.35</v>
      </c>
      <c r="I78" s="14">
        <f t="shared" si="1"/>
        <v>17.5</v>
      </c>
      <c r="J78" s="5">
        <v>17.5</v>
      </c>
      <c r="K78" s="7"/>
      <c r="L78" s="32" t="s">
        <v>658</v>
      </c>
    </row>
    <row r="79" spans="1:12" s="3" customFormat="1" ht="29.25" x14ac:dyDescent="0.25">
      <c r="A79" s="30">
        <v>5024</v>
      </c>
      <c r="B79" s="5" t="s">
        <v>657</v>
      </c>
      <c r="C79" s="12">
        <v>3</v>
      </c>
      <c r="D79" s="12" t="s">
        <v>370</v>
      </c>
      <c r="E79" s="15" t="s">
        <v>486</v>
      </c>
      <c r="F79" s="15" t="s">
        <v>487</v>
      </c>
      <c r="G79" s="11">
        <v>2</v>
      </c>
      <c r="H79" s="14">
        <v>40</v>
      </c>
      <c r="I79" s="14">
        <f t="shared" si="1"/>
        <v>80</v>
      </c>
      <c r="J79" s="12">
        <v>80</v>
      </c>
      <c r="K79" s="12"/>
      <c r="L79" s="32" t="s">
        <v>358</v>
      </c>
    </row>
    <row r="80" spans="1:12" s="3" customFormat="1" ht="29.25" x14ac:dyDescent="0.25">
      <c r="A80" s="30">
        <v>5024</v>
      </c>
      <c r="B80" s="5" t="s">
        <v>657</v>
      </c>
      <c r="C80" s="12">
        <v>3</v>
      </c>
      <c r="D80" s="12" t="s">
        <v>370</v>
      </c>
      <c r="E80" s="10" t="s">
        <v>488</v>
      </c>
      <c r="F80" s="13" t="s">
        <v>489</v>
      </c>
      <c r="G80" s="11">
        <v>20</v>
      </c>
      <c r="H80" s="14">
        <v>0.65</v>
      </c>
      <c r="I80" s="14">
        <f t="shared" si="1"/>
        <v>13</v>
      </c>
      <c r="J80" s="12">
        <v>13</v>
      </c>
      <c r="K80" s="12"/>
      <c r="L80" s="32" t="s">
        <v>659</v>
      </c>
    </row>
    <row r="81" spans="1:12" s="3" customFormat="1" ht="29.25" x14ac:dyDescent="0.25">
      <c r="A81" s="30">
        <v>5024</v>
      </c>
      <c r="B81" s="5" t="s">
        <v>657</v>
      </c>
      <c r="C81" s="12">
        <v>3</v>
      </c>
      <c r="D81" s="12" t="s">
        <v>370</v>
      </c>
      <c r="E81" s="15" t="s">
        <v>490</v>
      </c>
      <c r="F81" s="17" t="s">
        <v>491</v>
      </c>
      <c r="G81" s="11">
        <v>3</v>
      </c>
      <c r="H81" s="14">
        <v>200</v>
      </c>
      <c r="I81" s="14">
        <f t="shared" si="1"/>
        <v>600</v>
      </c>
      <c r="J81" s="12">
        <v>600</v>
      </c>
      <c r="K81" s="12"/>
      <c r="L81" s="32" t="s">
        <v>365</v>
      </c>
    </row>
    <row r="82" spans="1:12" s="3" customFormat="1" ht="29.25" x14ac:dyDescent="0.25">
      <c r="A82" s="30">
        <v>5024</v>
      </c>
      <c r="B82" s="5" t="s">
        <v>657</v>
      </c>
      <c r="C82" s="12">
        <v>3</v>
      </c>
      <c r="D82" s="12" t="s">
        <v>370</v>
      </c>
      <c r="E82" s="15" t="s">
        <v>492</v>
      </c>
      <c r="F82" s="15" t="s">
        <v>493</v>
      </c>
      <c r="G82" s="11">
        <v>1</v>
      </c>
      <c r="H82" s="14">
        <v>15</v>
      </c>
      <c r="I82" s="14">
        <f t="shared" si="1"/>
        <v>15</v>
      </c>
      <c r="J82" s="12">
        <v>15</v>
      </c>
      <c r="K82" s="12"/>
      <c r="L82" s="32" t="s">
        <v>658</v>
      </c>
    </row>
    <row r="83" spans="1:12" s="3" customFormat="1" ht="29.25" x14ac:dyDescent="0.25">
      <c r="A83" s="30">
        <v>5024</v>
      </c>
      <c r="B83" s="5" t="s">
        <v>657</v>
      </c>
      <c r="C83" s="5">
        <v>3</v>
      </c>
      <c r="D83" s="12" t="s">
        <v>370</v>
      </c>
      <c r="E83" s="6" t="s">
        <v>494</v>
      </c>
      <c r="F83" s="9" t="s">
        <v>495</v>
      </c>
      <c r="G83" s="7">
        <v>2</v>
      </c>
      <c r="H83" s="14">
        <v>5</v>
      </c>
      <c r="I83" s="14">
        <f t="shared" si="1"/>
        <v>10</v>
      </c>
      <c r="J83" s="5">
        <v>10</v>
      </c>
      <c r="K83" s="5"/>
      <c r="L83" s="32" t="s">
        <v>658</v>
      </c>
    </row>
    <row r="84" spans="1:12" s="3" customFormat="1" ht="29.25" x14ac:dyDescent="0.25">
      <c r="A84" s="30">
        <v>5024</v>
      </c>
      <c r="B84" s="5" t="s">
        <v>657</v>
      </c>
      <c r="C84" s="5">
        <v>3</v>
      </c>
      <c r="D84" s="12" t="s">
        <v>370</v>
      </c>
      <c r="E84" s="6" t="s">
        <v>494</v>
      </c>
      <c r="F84" s="9" t="s">
        <v>496</v>
      </c>
      <c r="G84" s="7">
        <v>2</v>
      </c>
      <c r="H84" s="14">
        <v>5</v>
      </c>
      <c r="I84" s="14">
        <f t="shared" si="1"/>
        <v>10</v>
      </c>
      <c r="J84" s="5">
        <v>10</v>
      </c>
      <c r="K84" s="5"/>
      <c r="L84" s="32" t="s">
        <v>658</v>
      </c>
    </row>
    <row r="85" spans="1:12" s="3" customFormat="1" ht="29.25" x14ac:dyDescent="0.25">
      <c r="A85" s="30">
        <v>5024</v>
      </c>
      <c r="B85" s="5" t="s">
        <v>657</v>
      </c>
      <c r="C85" s="5">
        <v>3</v>
      </c>
      <c r="D85" s="12" t="s">
        <v>370</v>
      </c>
      <c r="E85" s="6" t="s">
        <v>497</v>
      </c>
      <c r="F85" s="9" t="s">
        <v>498</v>
      </c>
      <c r="G85" s="7">
        <v>10</v>
      </c>
      <c r="H85" s="14">
        <v>5</v>
      </c>
      <c r="I85" s="14">
        <f t="shared" si="1"/>
        <v>50</v>
      </c>
      <c r="J85" s="5">
        <v>50</v>
      </c>
      <c r="K85" s="7"/>
      <c r="L85" s="32" t="s">
        <v>358</v>
      </c>
    </row>
    <row r="86" spans="1:12" s="3" customFormat="1" ht="29.25" x14ac:dyDescent="0.25">
      <c r="A86" s="30">
        <v>5024</v>
      </c>
      <c r="B86" s="5" t="s">
        <v>657</v>
      </c>
      <c r="C86" s="12">
        <v>3</v>
      </c>
      <c r="D86" s="12" t="s">
        <v>370</v>
      </c>
      <c r="E86" s="15" t="s">
        <v>499</v>
      </c>
      <c r="F86" s="15" t="s">
        <v>500</v>
      </c>
      <c r="G86" s="11">
        <v>1</v>
      </c>
      <c r="H86" s="14">
        <v>1</v>
      </c>
      <c r="I86" s="14">
        <f t="shared" si="1"/>
        <v>1</v>
      </c>
      <c r="J86" s="12">
        <v>1</v>
      </c>
      <c r="K86" s="12"/>
      <c r="L86" s="32" t="s">
        <v>365</v>
      </c>
    </row>
    <row r="87" spans="1:12" s="3" customFormat="1" ht="29.25" x14ac:dyDescent="0.25">
      <c r="A87" s="30">
        <v>5024</v>
      </c>
      <c r="B87" s="5" t="s">
        <v>657</v>
      </c>
      <c r="C87" s="12">
        <v>3</v>
      </c>
      <c r="D87" s="12" t="s">
        <v>370</v>
      </c>
      <c r="E87" s="10" t="s">
        <v>499</v>
      </c>
      <c r="F87" s="13" t="s">
        <v>501</v>
      </c>
      <c r="G87" s="11">
        <v>1</v>
      </c>
      <c r="H87" s="14">
        <v>1</v>
      </c>
      <c r="I87" s="14">
        <f t="shared" si="1"/>
        <v>1</v>
      </c>
      <c r="J87" s="12">
        <v>1</v>
      </c>
      <c r="K87" s="12"/>
      <c r="L87" s="32" t="s">
        <v>658</v>
      </c>
    </row>
    <row r="88" spans="1:12" s="3" customFormat="1" ht="29.25" x14ac:dyDescent="0.25">
      <c r="A88" s="30">
        <v>5024</v>
      </c>
      <c r="B88" s="5" t="s">
        <v>657</v>
      </c>
      <c r="C88" s="12">
        <v>3</v>
      </c>
      <c r="D88" s="12" t="s">
        <v>370</v>
      </c>
      <c r="E88" s="15" t="s">
        <v>499</v>
      </c>
      <c r="F88" s="17" t="s">
        <v>502</v>
      </c>
      <c r="G88" s="11">
        <v>2</v>
      </c>
      <c r="H88" s="14">
        <v>6</v>
      </c>
      <c r="I88" s="14">
        <f t="shared" si="1"/>
        <v>12</v>
      </c>
      <c r="J88" s="12">
        <v>12</v>
      </c>
      <c r="K88" s="12"/>
      <c r="L88" s="32" t="s">
        <v>658</v>
      </c>
    </row>
    <row r="89" spans="1:12" s="3" customFormat="1" ht="29.25" x14ac:dyDescent="0.25">
      <c r="A89" s="30">
        <v>5024</v>
      </c>
      <c r="B89" s="5" t="s">
        <v>657</v>
      </c>
      <c r="C89" s="12">
        <v>3</v>
      </c>
      <c r="D89" s="12" t="s">
        <v>370</v>
      </c>
      <c r="E89" s="15" t="s">
        <v>183</v>
      </c>
      <c r="F89" s="15" t="s">
        <v>503</v>
      </c>
      <c r="G89" s="11">
        <v>4</v>
      </c>
      <c r="H89" s="14">
        <v>4</v>
      </c>
      <c r="I89" s="14">
        <f t="shared" si="1"/>
        <v>16</v>
      </c>
      <c r="J89" s="12">
        <v>16</v>
      </c>
      <c r="K89" s="12"/>
      <c r="L89" s="32" t="s">
        <v>658</v>
      </c>
    </row>
    <row r="90" spans="1:12" s="3" customFormat="1" ht="29.25" x14ac:dyDescent="0.25">
      <c r="A90" s="30">
        <v>5024</v>
      </c>
      <c r="B90" s="5" t="s">
        <v>657</v>
      </c>
      <c r="C90" s="5">
        <v>3</v>
      </c>
      <c r="D90" s="12" t="s">
        <v>370</v>
      </c>
      <c r="E90" s="6" t="s">
        <v>504</v>
      </c>
      <c r="F90" s="9" t="s">
        <v>505</v>
      </c>
      <c r="G90" s="7">
        <v>10</v>
      </c>
      <c r="H90" s="14">
        <v>8</v>
      </c>
      <c r="I90" s="14">
        <f t="shared" si="1"/>
        <v>80</v>
      </c>
      <c r="J90" s="5">
        <v>80</v>
      </c>
      <c r="K90" s="5"/>
      <c r="L90" s="32" t="s">
        <v>358</v>
      </c>
    </row>
    <row r="91" spans="1:12" s="3" customFormat="1" ht="29.25" x14ac:dyDescent="0.25">
      <c r="A91" s="30">
        <v>5024</v>
      </c>
      <c r="B91" s="5" t="s">
        <v>657</v>
      </c>
      <c r="C91" s="5">
        <v>3</v>
      </c>
      <c r="D91" s="12" t="s">
        <v>370</v>
      </c>
      <c r="E91" s="6" t="s">
        <v>504</v>
      </c>
      <c r="F91" s="9" t="s">
        <v>506</v>
      </c>
      <c r="G91" s="7">
        <v>1</v>
      </c>
      <c r="H91" s="14">
        <v>6</v>
      </c>
      <c r="I91" s="14">
        <f t="shared" si="1"/>
        <v>6</v>
      </c>
      <c r="J91" s="5">
        <v>6</v>
      </c>
      <c r="K91" s="5"/>
      <c r="L91" s="32" t="s">
        <v>358</v>
      </c>
    </row>
    <row r="92" spans="1:12" s="3" customFormat="1" ht="29.25" x14ac:dyDescent="0.25">
      <c r="A92" s="30">
        <v>5024</v>
      </c>
      <c r="B92" s="5" t="s">
        <v>657</v>
      </c>
      <c r="C92" s="5">
        <v>3</v>
      </c>
      <c r="D92" s="12" t="s">
        <v>370</v>
      </c>
      <c r="E92" s="6" t="s">
        <v>504</v>
      </c>
      <c r="F92" s="9" t="s">
        <v>507</v>
      </c>
      <c r="G92" s="7">
        <v>10</v>
      </c>
      <c r="H92" s="14">
        <v>8</v>
      </c>
      <c r="I92" s="14">
        <f t="shared" si="1"/>
        <v>80</v>
      </c>
      <c r="J92" s="5">
        <v>80</v>
      </c>
      <c r="K92" s="7"/>
      <c r="L92" s="32" t="s">
        <v>358</v>
      </c>
    </row>
    <row r="93" spans="1:12" s="3" customFormat="1" ht="29.25" x14ac:dyDescent="0.25">
      <c r="A93" s="30">
        <v>5024</v>
      </c>
      <c r="B93" s="5" t="s">
        <v>657</v>
      </c>
      <c r="C93" s="12">
        <v>3</v>
      </c>
      <c r="D93" s="12" t="s">
        <v>370</v>
      </c>
      <c r="E93" s="15" t="s">
        <v>504</v>
      </c>
      <c r="F93" s="15" t="s">
        <v>508</v>
      </c>
      <c r="G93" s="11">
        <v>10</v>
      </c>
      <c r="H93" s="14">
        <v>8</v>
      </c>
      <c r="I93" s="14">
        <f t="shared" si="1"/>
        <v>80</v>
      </c>
      <c r="J93" s="12">
        <v>80</v>
      </c>
      <c r="K93" s="12"/>
      <c r="L93" s="32" t="s">
        <v>358</v>
      </c>
    </row>
    <row r="94" spans="1:12" s="3" customFormat="1" ht="29.25" x14ac:dyDescent="0.25">
      <c r="A94" s="30">
        <v>5024</v>
      </c>
      <c r="B94" s="5" t="s">
        <v>657</v>
      </c>
      <c r="C94" s="12">
        <v>3</v>
      </c>
      <c r="D94" s="12" t="s">
        <v>370</v>
      </c>
      <c r="E94" s="10" t="s">
        <v>504</v>
      </c>
      <c r="F94" s="13" t="s">
        <v>509</v>
      </c>
      <c r="G94" s="11">
        <v>10</v>
      </c>
      <c r="H94" s="14">
        <v>4</v>
      </c>
      <c r="I94" s="14">
        <f t="shared" si="1"/>
        <v>40</v>
      </c>
      <c r="J94" s="12">
        <v>40</v>
      </c>
      <c r="K94" s="12"/>
      <c r="L94" s="32" t="s">
        <v>358</v>
      </c>
    </row>
    <row r="95" spans="1:12" s="3" customFormat="1" ht="29.25" x14ac:dyDescent="0.25">
      <c r="A95" s="30">
        <v>5024</v>
      </c>
      <c r="B95" s="5" t="s">
        <v>657</v>
      </c>
      <c r="C95" s="12">
        <v>3</v>
      </c>
      <c r="D95" s="12" t="s">
        <v>370</v>
      </c>
      <c r="E95" s="15" t="s">
        <v>504</v>
      </c>
      <c r="F95" s="17" t="s">
        <v>510</v>
      </c>
      <c r="G95" s="11">
        <v>10</v>
      </c>
      <c r="H95" s="14">
        <v>8</v>
      </c>
      <c r="I95" s="14">
        <f t="shared" si="1"/>
        <v>80</v>
      </c>
      <c r="J95" s="12">
        <v>80</v>
      </c>
      <c r="K95" s="12"/>
      <c r="L95" s="32" t="s">
        <v>358</v>
      </c>
    </row>
    <row r="96" spans="1:12" s="3" customFormat="1" ht="29.25" x14ac:dyDescent="0.25">
      <c r="A96" s="30">
        <v>5024</v>
      </c>
      <c r="B96" s="5" t="s">
        <v>657</v>
      </c>
      <c r="C96" s="12">
        <v>3</v>
      </c>
      <c r="D96" s="12" t="s">
        <v>370</v>
      </c>
      <c r="E96" s="15" t="s">
        <v>504</v>
      </c>
      <c r="F96" s="15" t="s">
        <v>511</v>
      </c>
      <c r="G96" s="11">
        <v>10</v>
      </c>
      <c r="H96" s="14">
        <v>4</v>
      </c>
      <c r="I96" s="14">
        <f t="shared" si="1"/>
        <v>40</v>
      </c>
      <c r="J96" s="12">
        <v>40</v>
      </c>
      <c r="K96" s="12"/>
      <c r="L96" s="32" t="s">
        <v>358</v>
      </c>
    </row>
    <row r="97" spans="1:12" s="3" customFormat="1" ht="29.25" x14ac:dyDescent="0.25">
      <c r="A97" s="30">
        <v>5024</v>
      </c>
      <c r="B97" s="5" t="s">
        <v>657</v>
      </c>
      <c r="C97" s="5">
        <v>3</v>
      </c>
      <c r="D97" s="12" t="s">
        <v>370</v>
      </c>
      <c r="E97" s="6" t="s">
        <v>504</v>
      </c>
      <c r="F97" s="9" t="s">
        <v>512</v>
      </c>
      <c r="G97" s="7">
        <v>10</v>
      </c>
      <c r="H97" s="14">
        <v>5</v>
      </c>
      <c r="I97" s="14">
        <f t="shared" si="1"/>
        <v>50</v>
      </c>
      <c r="J97" s="5">
        <v>50</v>
      </c>
      <c r="K97" s="5"/>
      <c r="L97" s="32" t="s">
        <v>358</v>
      </c>
    </row>
    <row r="98" spans="1:12" s="3" customFormat="1" ht="29.25" x14ac:dyDescent="0.25">
      <c r="A98" s="30">
        <v>5024</v>
      </c>
      <c r="B98" s="5" t="s">
        <v>657</v>
      </c>
      <c r="C98" s="5">
        <v>3</v>
      </c>
      <c r="D98" s="12" t="s">
        <v>370</v>
      </c>
      <c r="E98" s="6" t="s">
        <v>504</v>
      </c>
      <c r="F98" s="9" t="s">
        <v>513</v>
      </c>
      <c r="G98" s="7">
        <v>10</v>
      </c>
      <c r="H98" s="14">
        <v>8</v>
      </c>
      <c r="I98" s="14">
        <f t="shared" si="1"/>
        <v>80</v>
      </c>
      <c r="J98" s="5">
        <v>80</v>
      </c>
      <c r="K98" s="5"/>
      <c r="L98" s="32" t="s">
        <v>358</v>
      </c>
    </row>
    <row r="99" spans="1:12" s="3" customFormat="1" ht="29.25" x14ac:dyDescent="0.25">
      <c r="A99" s="30">
        <v>5024</v>
      </c>
      <c r="B99" s="5" t="s">
        <v>657</v>
      </c>
      <c r="C99" s="5">
        <v>3</v>
      </c>
      <c r="D99" s="12" t="s">
        <v>370</v>
      </c>
      <c r="E99" s="6" t="s">
        <v>504</v>
      </c>
      <c r="F99" s="9" t="s">
        <v>514</v>
      </c>
      <c r="G99" s="7">
        <v>10</v>
      </c>
      <c r="H99" s="14">
        <v>4</v>
      </c>
      <c r="I99" s="14">
        <f t="shared" si="1"/>
        <v>40</v>
      </c>
      <c r="J99" s="5">
        <v>40</v>
      </c>
      <c r="K99" s="7"/>
      <c r="L99" s="32" t="s">
        <v>358</v>
      </c>
    </row>
    <row r="100" spans="1:12" s="3" customFormat="1" ht="29.25" x14ac:dyDescent="0.25">
      <c r="A100" s="30">
        <v>5024</v>
      </c>
      <c r="B100" s="5" t="s">
        <v>657</v>
      </c>
      <c r="C100" s="12">
        <v>3</v>
      </c>
      <c r="D100" s="12" t="s">
        <v>370</v>
      </c>
      <c r="E100" s="15" t="s">
        <v>504</v>
      </c>
      <c r="F100" s="15" t="s">
        <v>515</v>
      </c>
      <c r="G100" s="11">
        <v>10</v>
      </c>
      <c r="H100" s="14">
        <v>8</v>
      </c>
      <c r="I100" s="14">
        <f t="shared" si="1"/>
        <v>80</v>
      </c>
      <c r="J100" s="12">
        <v>80</v>
      </c>
      <c r="K100" s="12"/>
      <c r="L100" s="32" t="s">
        <v>358</v>
      </c>
    </row>
    <row r="101" spans="1:12" s="3" customFormat="1" ht="29.25" x14ac:dyDescent="0.25">
      <c r="A101" s="30">
        <v>5024</v>
      </c>
      <c r="B101" s="5" t="s">
        <v>657</v>
      </c>
      <c r="C101" s="12">
        <v>3</v>
      </c>
      <c r="D101" s="12" t="s">
        <v>370</v>
      </c>
      <c r="E101" s="10" t="s">
        <v>516</v>
      </c>
      <c r="F101" s="13" t="s">
        <v>355</v>
      </c>
      <c r="G101" s="11">
        <v>2</v>
      </c>
      <c r="H101" s="14">
        <v>30</v>
      </c>
      <c r="I101" s="14">
        <f t="shared" si="1"/>
        <v>60</v>
      </c>
      <c r="J101" s="12">
        <v>60</v>
      </c>
      <c r="K101" s="12"/>
      <c r="L101" s="32" t="s">
        <v>363</v>
      </c>
    </row>
    <row r="102" spans="1:12" s="3" customFormat="1" ht="29.25" x14ac:dyDescent="0.25">
      <c r="A102" s="30">
        <v>5024</v>
      </c>
      <c r="B102" s="5" t="s">
        <v>657</v>
      </c>
      <c r="C102" s="12">
        <v>3</v>
      </c>
      <c r="D102" s="12" t="s">
        <v>370</v>
      </c>
      <c r="E102" s="15" t="s">
        <v>517</v>
      </c>
      <c r="F102" s="17" t="s">
        <v>518</v>
      </c>
      <c r="G102" s="11">
        <v>4</v>
      </c>
      <c r="H102" s="14">
        <v>76</v>
      </c>
      <c r="I102" s="14">
        <f t="shared" si="1"/>
        <v>304</v>
      </c>
      <c r="J102" s="12">
        <v>304</v>
      </c>
      <c r="K102" s="12"/>
      <c r="L102" s="32" t="s">
        <v>363</v>
      </c>
    </row>
    <row r="103" spans="1:12" s="3" customFormat="1" ht="29.25" x14ac:dyDescent="0.25">
      <c r="A103" s="30">
        <v>5024</v>
      </c>
      <c r="B103" s="5" t="s">
        <v>657</v>
      </c>
      <c r="C103" s="12">
        <v>3</v>
      </c>
      <c r="D103" s="12" t="s">
        <v>370</v>
      </c>
      <c r="E103" s="15" t="s">
        <v>517</v>
      </c>
      <c r="F103" s="15" t="s">
        <v>519</v>
      </c>
      <c r="G103" s="11">
        <v>2</v>
      </c>
      <c r="H103" s="14">
        <v>32</v>
      </c>
      <c r="I103" s="14">
        <f t="shared" si="1"/>
        <v>64</v>
      </c>
      <c r="J103" s="12">
        <v>64</v>
      </c>
      <c r="K103" s="12"/>
      <c r="L103" s="32" t="s">
        <v>363</v>
      </c>
    </row>
    <row r="104" spans="1:12" s="3" customFormat="1" ht="29.25" x14ac:dyDescent="0.25">
      <c r="A104" s="30">
        <v>5024</v>
      </c>
      <c r="B104" s="5" t="s">
        <v>657</v>
      </c>
      <c r="C104" s="5">
        <v>3</v>
      </c>
      <c r="D104" s="12" t="s">
        <v>370</v>
      </c>
      <c r="E104" s="6" t="s">
        <v>517</v>
      </c>
      <c r="F104" s="9" t="s">
        <v>520</v>
      </c>
      <c r="G104" s="7">
        <v>20</v>
      </c>
      <c r="H104" s="14">
        <v>30</v>
      </c>
      <c r="I104" s="14">
        <f t="shared" si="1"/>
        <v>600</v>
      </c>
      <c r="J104" s="5">
        <v>600</v>
      </c>
      <c r="K104" s="5"/>
      <c r="L104" s="32" t="s">
        <v>363</v>
      </c>
    </row>
    <row r="105" spans="1:12" s="3" customFormat="1" ht="29.25" x14ac:dyDescent="0.25">
      <c r="A105" s="30">
        <v>5024</v>
      </c>
      <c r="B105" s="5" t="s">
        <v>657</v>
      </c>
      <c r="C105" s="5">
        <v>3</v>
      </c>
      <c r="D105" s="12" t="s">
        <v>370</v>
      </c>
      <c r="E105" s="6" t="s">
        <v>517</v>
      </c>
      <c r="F105" s="9" t="s">
        <v>521</v>
      </c>
      <c r="G105" s="7">
        <v>2</v>
      </c>
      <c r="H105" s="14">
        <v>12</v>
      </c>
      <c r="I105" s="14">
        <f t="shared" si="1"/>
        <v>24</v>
      </c>
      <c r="J105" s="5">
        <v>24</v>
      </c>
      <c r="K105" s="5"/>
      <c r="L105" s="32" t="s">
        <v>363</v>
      </c>
    </row>
    <row r="106" spans="1:12" s="3" customFormat="1" ht="29.25" x14ac:dyDescent="0.25">
      <c r="A106" s="30">
        <v>5024</v>
      </c>
      <c r="B106" s="5" t="s">
        <v>657</v>
      </c>
      <c r="C106" s="5">
        <v>3</v>
      </c>
      <c r="D106" s="12" t="s">
        <v>370</v>
      </c>
      <c r="E106" s="6" t="s">
        <v>517</v>
      </c>
      <c r="F106" s="9" t="s">
        <v>522</v>
      </c>
      <c r="G106" s="7">
        <v>20</v>
      </c>
      <c r="H106" s="14">
        <v>45</v>
      </c>
      <c r="I106" s="14">
        <f t="shared" si="1"/>
        <v>900</v>
      </c>
      <c r="J106" s="5">
        <v>900</v>
      </c>
      <c r="K106" s="7"/>
      <c r="L106" s="32" t="s">
        <v>363</v>
      </c>
    </row>
    <row r="107" spans="1:12" s="3" customFormat="1" ht="29.25" x14ac:dyDescent="0.25">
      <c r="A107" s="30">
        <v>5024</v>
      </c>
      <c r="B107" s="5" t="s">
        <v>657</v>
      </c>
      <c r="C107" s="12">
        <v>3</v>
      </c>
      <c r="D107" s="12" t="s">
        <v>370</v>
      </c>
      <c r="E107" s="15" t="s">
        <v>517</v>
      </c>
      <c r="F107" s="15" t="s">
        <v>523</v>
      </c>
      <c r="G107" s="11">
        <v>4</v>
      </c>
      <c r="H107" s="14">
        <v>60</v>
      </c>
      <c r="I107" s="14">
        <f t="shared" si="1"/>
        <v>240</v>
      </c>
      <c r="J107" s="12">
        <v>240</v>
      </c>
      <c r="K107" s="12"/>
      <c r="L107" s="32" t="s">
        <v>363</v>
      </c>
    </row>
    <row r="108" spans="1:12" s="3" customFormat="1" ht="29.25" x14ac:dyDescent="0.25">
      <c r="A108" s="30">
        <v>5024</v>
      </c>
      <c r="B108" s="5" t="s">
        <v>657</v>
      </c>
      <c r="C108" s="12">
        <v>3</v>
      </c>
      <c r="D108" s="12" t="s">
        <v>370</v>
      </c>
      <c r="E108" s="10" t="s">
        <v>517</v>
      </c>
      <c r="F108" s="13" t="s">
        <v>524</v>
      </c>
      <c r="G108" s="11">
        <v>1</v>
      </c>
      <c r="H108" s="14">
        <v>45</v>
      </c>
      <c r="I108" s="14">
        <f t="shared" si="1"/>
        <v>45</v>
      </c>
      <c r="J108" s="12">
        <v>45</v>
      </c>
      <c r="K108" s="12"/>
      <c r="L108" s="32" t="s">
        <v>363</v>
      </c>
    </row>
    <row r="109" spans="1:12" s="3" customFormat="1" ht="29.25" x14ac:dyDescent="0.25">
      <c r="A109" s="30">
        <v>5024</v>
      </c>
      <c r="B109" s="5" t="s">
        <v>657</v>
      </c>
      <c r="C109" s="12">
        <v>3</v>
      </c>
      <c r="D109" s="12" t="s">
        <v>370</v>
      </c>
      <c r="E109" s="15" t="s">
        <v>517</v>
      </c>
      <c r="F109" s="17" t="s">
        <v>525</v>
      </c>
      <c r="G109" s="11">
        <v>4</v>
      </c>
      <c r="H109" s="14">
        <v>20</v>
      </c>
      <c r="I109" s="14">
        <f t="shared" si="1"/>
        <v>80</v>
      </c>
      <c r="J109" s="12">
        <v>80</v>
      </c>
      <c r="K109" s="12"/>
      <c r="L109" s="32" t="s">
        <v>363</v>
      </c>
    </row>
    <row r="110" spans="1:12" s="3" customFormat="1" ht="29.25" x14ac:dyDescent="0.25">
      <c r="A110" s="30">
        <v>5024</v>
      </c>
      <c r="B110" s="5" t="s">
        <v>657</v>
      </c>
      <c r="C110" s="12">
        <v>3</v>
      </c>
      <c r="D110" s="12" t="s">
        <v>370</v>
      </c>
      <c r="E110" s="15" t="s">
        <v>517</v>
      </c>
      <c r="F110" s="15" t="s">
        <v>526</v>
      </c>
      <c r="G110" s="11">
        <v>20</v>
      </c>
      <c r="H110" s="14">
        <v>26</v>
      </c>
      <c r="I110" s="14">
        <f t="shared" si="1"/>
        <v>520</v>
      </c>
      <c r="J110" s="12">
        <v>520</v>
      </c>
      <c r="K110" s="12"/>
      <c r="L110" s="32" t="s">
        <v>363</v>
      </c>
    </row>
    <row r="111" spans="1:12" s="3" customFormat="1" ht="29.25" x14ac:dyDescent="0.25">
      <c r="A111" s="30">
        <v>5024</v>
      </c>
      <c r="B111" s="5" t="s">
        <v>657</v>
      </c>
      <c r="C111" s="5">
        <v>3</v>
      </c>
      <c r="D111" s="12" t="s">
        <v>370</v>
      </c>
      <c r="E111" s="6" t="s">
        <v>517</v>
      </c>
      <c r="F111" s="9" t="s">
        <v>527</v>
      </c>
      <c r="G111" s="7">
        <v>1</v>
      </c>
      <c r="H111" s="14">
        <v>32</v>
      </c>
      <c r="I111" s="14">
        <f t="shared" si="1"/>
        <v>32</v>
      </c>
      <c r="J111" s="5">
        <v>32</v>
      </c>
      <c r="K111" s="5"/>
      <c r="L111" s="32" t="s">
        <v>363</v>
      </c>
    </row>
    <row r="112" spans="1:12" s="3" customFormat="1" ht="29.25" x14ac:dyDescent="0.25">
      <c r="A112" s="30">
        <v>5024</v>
      </c>
      <c r="B112" s="5" t="s">
        <v>657</v>
      </c>
      <c r="C112" s="5">
        <v>3</v>
      </c>
      <c r="D112" s="12" t="s">
        <v>370</v>
      </c>
      <c r="E112" s="6" t="s">
        <v>517</v>
      </c>
      <c r="F112" s="9" t="s">
        <v>528</v>
      </c>
      <c r="G112" s="7">
        <v>2</v>
      </c>
      <c r="H112" s="14">
        <v>28</v>
      </c>
      <c r="I112" s="14">
        <f t="shared" si="1"/>
        <v>56</v>
      </c>
      <c r="J112" s="5">
        <v>56</v>
      </c>
      <c r="K112" s="5"/>
      <c r="L112" s="32" t="s">
        <v>363</v>
      </c>
    </row>
    <row r="113" spans="1:12" s="3" customFormat="1" ht="29.25" x14ac:dyDescent="0.25">
      <c r="A113" s="30">
        <v>5024</v>
      </c>
      <c r="B113" s="5" t="s">
        <v>657</v>
      </c>
      <c r="C113" s="5">
        <v>3</v>
      </c>
      <c r="D113" s="12" t="s">
        <v>370</v>
      </c>
      <c r="E113" s="6" t="s">
        <v>517</v>
      </c>
      <c r="F113" s="9" t="s">
        <v>529</v>
      </c>
      <c r="G113" s="7">
        <v>2</v>
      </c>
      <c r="H113" s="14">
        <v>30</v>
      </c>
      <c r="I113" s="14">
        <f t="shared" si="1"/>
        <v>60</v>
      </c>
      <c r="J113" s="5">
        <v>60</v>
      </c>
      <c r="K113" s="7"/>
      <c r="L113" s="32" t="s">
        <v>363</v>
      </c>
    </row>
    <row r="114" spans="1:12" s="3" customFormat="1" ht="29.25" x14ac:dyDescent="0.25">
      <c r="A114" s="30">
        <v>5024</v>
      </c>
      <c r="B114" s="5" t="s">
        <v>657</v>
      </c>
      <c r="C114" s="12">
        <v>3</v>
      </c>
      <c r="D114" s="12" t="s">
        <v>370</v>
      </c>
      <c r="E114" s="15" t="s">
        <v>517</v>
      </c>
      <c r="F114" s="15" t="s">
        <v>530</v>
      </c>
      <c r="G114" s="11">
        <v>2</v>
      </c>
      <c r="H114" s="14">
        <v>32</v>
      </c>
      <c r="I114" s="14">
        <f t="shared" si="1"/>
        <v>64</v>
      </c>
      <c r="J114" s="12">
        <v>64</v>
      </c>
      <c r="K114" s="12"/>
      <c r="L114" s="32" t="s">
        <v>363</v>
      </c>
    </row>
    <row r="115" spans="1:12" s="3" customFormat="1" ht="29.25" x14ac:dyDescent="0.25">
      <c r="A115" s="30">
        <v>5024</v>
      </c>
      <c r="B115" s="5" t="s">
        <v>657</v>
      </c>
      <c r="C115" s="12">
        <v>3</v>
      </c>
      <c r="D115" s="12" t="s">
        <v>370</v>
      </c>
      <c r="E115" s="10" t="s">
        <v>517</v>
      </c>
      <c r="F115" s="13" t="s">
        <v>531</v>
      </c>
      <c r="G115" s="11">
        <v>2</v>
      </c>
      <c r="H115" s="14">
        <v>15</v>
      </c>
      <c r="I115" s="14">
        <f t="shared" si="1"/>
        <v>30</v>
      </c>
      <c r="J115" s="12">
        <v>30</v>
      </c>
      <c r="K115" s="12"/>
      <c r="L115" s="32" t="s">
        <v>363</v>
      </c>
    </row>
    <row r="116" spans="1:12" s="3" customFormat="1" ht="29.25" x14ac:dyDescent="0.25">
      <c r="A116" s="30">
        <v>5024</v>
      </c>
      <c r="B116" s="5" t="s">
        <v>657</v>
      </c>
      <c r="C116" s="12">
        <v>3</v>
      </c>
      <c r="D116" s="12" t="s">
        <v>370</v>
      </c>
      <c r="E116" s="15" t="s">
        <v>517</v>
      </c>
      <c r="F116" s="17" t="s">
        <v>532</v>
      </c>
      <c r="G116" s="11">
        <v>1</v>
      </c>
      <c r="H116" s="14">
        <v>28</v>
      </c>
      <c r="I116" s="14">
        <f t="shared" si="1"/>
        <v>28</v>
      </c>
      <c r="J116" s="12">
        <v>28</v>
      </c>
      <c r="K116" s="12"/>
      <c r="L116" s="32" t="s">
        <v>363</v>
      </c>
    </row>
    <row r="117" spans="1:12" s="3" customFormat="1" ht="29.25" x14ac:dyDescent="0.25">
      <c r="A117" s="30">
        <v>5024</v>
      </c>
      <c r="B117" s="5" t="s">
        <v>657</v>
      </c>
      <c r="C117" s="12">
        <v>3</v>
      </c>
      <c r="D117" s="12" t="s">
        <v>370</v>
      </c>
      <c r="E117" s="15" t="s">
        <v>517</v>
      </c>
      <c r="F117" s="15" t="s">
        <v>533</v>
      </c>
      <c r="G117" s="11">
        <v>1</v>
      </c>
      <c r="H117" s="14">
        <v>18</v>
      </c>
      <c r="I117" s="14">
        <f t="shared" si="1"/>
        <v>18</v>
      </c>
      <c r="J117" s="12">
        <v>18</v>
      </c>
      <c r="K117" s="12"/>
      <c r="L117" s="32" t="s">
        <v>363</v>
      </c>
    </row>
    <row r="118" spans="1:12" s="3" customFormat="1" ht="29.25" x14ac:dyDescent="0.25">
      <c r="A118" s="30">
        <v>5024</v>
      </c>
      <c r="B118" s="5" t="s">
        <v>657</v>
      </c>
      <c r="C118" s="5">
        <v>3</v>
      </c>
      <c r="D118" s="12" t="s">
        <v>370</v>
      </c>
      <c r="E118" s="6" t="s">
        <v>517</v>
      </c>
      <c r="F118" s="9" t="s">
        <v>534</v>
      </c>
      <c r="G118" s="7">
        <v>1</v>
      </c>
      <c r="H118" s="14">
        <v>30</v>
      </c>
      <c r="I118" s="14">
        <f t="shared" si="1"/>
        <v>30</v>
      </c>
      <c r="J118" s="5">
        <v>30</v>
      </c>
      <c r="K118" s="5"/>
      <c r="L118" s="32" t="s">
        <v>363</v>
      </c>
    </row>
    <row r="119" spans="1:12" s="3" customFormat="1" ht="29.25" x14ac:dyDescent="0.25">
      <c r="A119" s="30">
        <v>5024</v>
      </c>
      <c r="B119" s="5" t="s">
        <v>657</v>
      </c>
      <c r="C119" s="5">
        <v>3</v>
      </c>
      <c r="D119" s="12" t="s">
        <v>370</v>
      </c>
      <c r="E119" s="6" t="s">
        <v>517</v>
      </c>
      <c r="F119" s="9" t="s">
        <v>535</v>
      </c>
      <c r="G119" s="7">
        <v>4</v>
      </c>
      <c r="H119" s="14">
        <v>22</v>
      </c>
      <c r="I119" s="14">
        <f t="shared" si="1"/>
        <v>88</v>
      </c>
      <c r="J119" s="5">
        <v>88</v>
      </c>
      <c r="K119" s="5"/>
      <c r="L119" s="32" t="s">
        <v>363</v>
      </c>
    </row>
    <row r="120" spans="1:12" s="3" customFormat="1" ht="29.25" x14ac:dyDescent="0.25">
      <c r="A120" s="30">
        <v>5024</v>
      </c>
      <c r="B120" s="5" t="s">
        <v>657</v>
      </c>
      <c r="C120" s="5">
        <v>3</v>
      </c>
      <c r="D120" s="12" t="s">
        <v>370</v>
      </c>
      <c r="E120" s="6" t="s">
        <v>517</v>
      </c>
      <c r="F120" s="9" t="s">
        <v>536</v>
      </c>
      <c r="G120" s="7">
        <v>4</v>
      </c>
      <c r="H120" s="14">
        <v>17</v>
      </c>
      <c r="I120" s="14">
        <f t="shared" si="1"/>
        <v>68</v>
      </c>
      <c r="J120" s="5">
        <v>68</v>
      </c>
      <c r="K120" s="7"/>
      <c r="L120" s="32" t="s">
        <v>363</v>
      </c>
    </row>
    <row r="121" spans="1:12" s="3" customFormat="1" ht="29.25" x14ac:dyDescent="0.25">
      <c r="A121" s="30">
        <v>5024</v>
      </c>
      <c r="B121" s="5" t="s">
        <v>657</v>
      </c>
      <c r="C121" s="12">
        <v>3</v>
      </c>
      <c r="D121" s="12" t="s">
        <v>370</v>
      </c>
      <c r="E121" s="15" t="s">
        <v>517</v>
      </c>
      <c r="F121" s="15" t="s">
        <v>537</v>
      </c>
      <c r="G121" s="11">
        <v>4</v>
      </c>
      <c r="H121" s="14">
        <v>27</v>
      </c>
      <c r="I121" s="14">
        <f t="shared" si="1"/>
        <v>108</v>
      </c>
      <c r="J121" s="12">
        <v>108</v>
      </c>
      <c r="K121" s="12"/>
      <c r="L121" s="32" t="s">
        <v>363</v>
      </c>
    </row>
    <row r="122" spans="1:12" s="3" customFormat="1" ht="29.25" x14ac:dyDescent="0.25">
      <c r="A122" s="30">
        <v>5024</v>
      </c>
      <c r="B122" s="5" t="s">
        <v>657</v>
      </c>
      <c r="C122" s="12">
        <v>3</v>
      </c>
      <c r="D122" s="12" t="s">
        <v>370</v>
      </c>
      <c r="E122" s="10" t="s">
        <v>517</v>
      </c>
      <c r="F122" s="13" t="s">
        <v>538</v>
      </c>
      <c r="G122" s="11">
        <v>2</v>
      </c>
      <c r="H122" s="14">
        <v>29</v>
      </c>
      <c r="I122" s="14">
        <f t="shared" si="1"/>
        <v>58</v>
      </c>
      <c r="J122" s="12">
        <v>58</v>
      </c>
      <c r="K122" s="12"/>
      <c r="L122" s="32" t="s">
        <v>363</v>
      </c>
    </row>
    <row r="123" spans="1:12" s="3" customFormat="1" ht="29.25" x14ac:dyDescent="0.25">
      <c r="A123" s="30">
        <v>5024</v>
      </c>
      <c r="B123" s="5" t="s">
        <v>657</v>
      </c>
      <c r="C123" s="12">
        <v>3</v>
      </c>
      <c r="D123" s="12" t="s">
        <v>370</v>
      </c>
      <c r="E123" s="15" t="s">
        <v>517</v>
      </c>
      <c r="F123" s="17" t="s">
        <v>539</v>
      </c>
      <c r="G123" s="11">
        <v>2</v>
      </c>
      <c r="H123" s="14">
        <v>50</v>
      </c>
      <c r="I123" s="14">
        <f t="shared" si="1"/>
        <v>100</v>
      </c>
      <c r="J123" s="12">
        <v>100</v>
      </c>
      <c r="K123" s="12"/>
      <c r="L123" s="32" t="s">
        <v>363</v>
      </c>
    </row>
    <row r="124" spans="1:12" s="3" customFormat="1" ht="29.25" x14ac:dyDescent="0.25">
      <c r="A124" s="30">
        <v>5024</v>
      </c>
      <c r="B124" s="5" t="s">
        <v>657</v>
      </c>
      <c r="C124" s="12">
        <v>3</v>
      </c>
      <c r="D124" s="12" t="s">
        <v>370</v>
      </c>
      <c r="E124" s="15" t="s">
        <v>517</v>
      </c>
      <c r="F124" s="15" t="s">
        <v>540</v>
      </c>
      <c r="G124" s="11">
        <v>1</v>
      </c>
      <c r="H124" s="14">
        <v>45</v>
      </c>
      <c r="I124" s="14">
        <f t="shared" si="1"/>
        <v>45</v>
      </c>
      <c r="J124" s="12">
        <v>45</v>
      </c>
      <c r="K124" s="12"/>
      <c r="L124" s="32" t="s">
        <v>363</v>
      </c>
    </row>
    <row r="125" spans="1:12" s="3" customFormat="1" ht="29.25" x14ac:dyDescent="0.25">
      <c r="A125" s="30">
        <v>5024</v>
      </c>
      <c r="B125" s="5" t="s">
        <v>657</v>
      </c>
      <c r="C125" s="5">
        <v>3</v>
      </c>
      <c r="D125" s="12" t="s">
        <v>370</v>
      </c>
      <c r="E125" s="6" t="s">
        <v>517</v>
      </c>
      <c r="F125" s="9" t="s">
        <v>541</v>
      </c>
      <c r="G125" s="7">
        <v>4</v>
      </c>
      <c r="H125" s="14">
        <v>25</v>
      </c>
      <c r="I125" s="14">
        <f t="shared" si="1"/>
        <v>100</v>
      </c>
      <c r="J125" s="5">
        <v>100</v>
      </c>
      <c r="K125" s="5"/>
      <c r="L125" s="32" t="s">
        <v>363</v>
      </c>
    </row>
    <row r="126" spans="1:12" s="3" customFormat="1" ht="29.25" x14ac:dyDescent="0.25">
      <c r="A126" s="30">
        <v>5024</v>
      </c>
      <c r="B126" s="5" t="s">
        <v>657</v>
      </c>
      <c r="C126" s="5">
        <v>3</v>
      </c>
      <c r="D126" s="12" t="s">
        <v>370</v>
      </c>
      <c r="E126" s="6" t="s">
        <v>517</v>
      </c>
      <c r="F126" s="9" t="s">
        <v>542</v>
      </c>
      <c r="G126" s="7">
        <v>4</v>
      </c>
      <c r="H126" s="14">
        <v>27</v>
      </c>
      <c r="I126" s="14">
        <f t="shared" si="1"/>
        <v>108</v>
      </c>
      <c r="J126" s="5">
        <v>108</v>
      </c>
      <c r="K126" s="5"/>
      <c r="L126" s="32" t="s">
        <v>363</v>
      </c>
    </row>
    <row r="127" spans="1:12" s="3" customFormat="1" ht="29.25" x14ac:dyDescent="0.25">
      <c r="A127" s="30">
        <v>5024</v>
      </c>
      <c r="B127" s="5" t="s">
        <v>657</v>
      </c>
      <c r="C127" s="5">
        <v>3</v>
      </c>
      <c r="D127" s="12" t="s">
        <v>370</v>
      </c>
      <c r="E127" s="6" t="s">
        <v>517</v>
      </c>
      <c r="F127" s="9" t="s">
        <v>543</v>
      </c>
      <c r="G127" s="7">
        <v>1</v>
      </c>
      <c r="H127" s="14">
        <v>15</v>
      </c>
      <c r="I127" s="14">
        <f t="shared" si="1"/>
        <v>15</v>
      </c>
      <c r="J127" s="5">
        <v>15</v>
      </c>
      <c r="K127" s="7"/>
      <c r="L127" s="32" t="s">
        <v>363</v>
      </c>
    </row>
    <row r="128" spans="1:12" s="3" customFormat="1" ht="29.25" x14ac:dyDescent="0.25">
      <c r="A128" s="30">
        <v>5024</v>
      </c>
      <c r="B128" s="5" t="s">
        <v>657</v>
      </c>
      <c r="C128" s="12">
        <v>3</v>
      </c>
      <c r="D128" s="12" t="s">
        <v>370</v>
      </c>
      <c r="E128" s="15" t="s">
        <v>517</v>
      </c>
      <c r="F128" s="15" t="s">
        <v>544</v>
      </c>
      <c r="G128" s="11">
        <v>4</v>
      </c>
      <c r="H128" s="14">
        <v>34</v>
      </c>
      <c r="I128" s="14">
        <f t="shared" si="1"/>
        <v>136</v>
      </c>
      <c r="J128" s="12">
        <v>136</v>
      </c>
      <c r="K128" s="12"/>
      <c r="L128" s="32" t="s">
        <v>363</v>
      </c>
    </row>
    <row r="129" spans="1:12" s="3" customFormat="1" ht="29.25" x14ac:dyDescent="0.25">
      <c r="A129" s="30">
        <v>5024</v>
      </c>
      <c r="B129" s="5" t="s">
        <v>657</v>
      </c>
      <c r="C129" s="12">
        <v>3</v>
      </c>
      <c r="D129" s="12" t="s">
        <v>370</v>
      </c>
      <c r="E129" s="10" t="s">
        <v>517</v>
      </c>
      <c r="F129" s="13" t="s">
        <v>545</v>
      </c>
      <c r="G129" s="11">
        <v>2</v>
      </c>
      <c r="H129" s="14">
        <v>29</v>
      </c>
      <c r="I129" s="14">
        <f t="shared" si="1"/>
        <v>58</v>
      </c>
      <c r="J129" s="12">
        <v>58</v>
      </c>
      <c r="K129" s="12"/>
      <c r="L129" s="32" t="s">
        <v>363</v>
      </c>
    </row>
    <row r="130" spans="1:12" s="3" customFormat="1" ht="29.25" x14ac:dyDescent="0.25">
      <c r="A130" s="30">
        <v>5024</v>
      </c>
      <c r="B130" s="5" t="s">
        <v>657</v>
      </c>
      <c r="C130" s="12">
        <v>3</v>
      </c>
      <c r="D130" s="12" t="s">
        <v>370</v>
      </c>
      <c r="E130" s="15" t="s">
        <v>517</v>
      </c>
      <c r="F130" s="17" t="s">
        <v>546</v>
      </c>
      <c r="G130" s="11">
        <v>2</v>
      </c>
      <c r="H130" s="14">
        <v>32</v>
      </c>
      <c r="I130" s="14">
        <f t="shared" si="1"/>
        <v>64</v>
      </c>
      <c r="J130" s="12">
        <v>64</v>
      </c>
      <c r="K130" s="12"/>
      <c r="L130" s="32" t="s">
        <v>363</v>
      </c>
    </row>
    <row r="131" spans="1:12" s="3" customFormat="1" ht="29.25" x14ac:dyDescent="0.25">
      <c r="A131" s="30">
        <v>5024</v>
      </c>
      <c r="B131" s="5" t="s">
        <v>657</v>
      </c>
      <c r="C131" s="12">
        <v>3</v>
      </c>
      <c r="D131" s="12" t="s">
        <v>370</v>
      </c>
      <c r="E131" s="15" t="s">
        <v>517</v>
      </c>
      <c r="F131" s="15" t="s">
        <v>547</v>
      </c>
      <c r="G131" s="11">
        <v>4</v>
      </c>
      <c r="H131" s="14">
        <v>12</v>
      </c>
      <c r="I131" s="14">
        <f t="shared" si="1"/>
        <v>48</v>
      </c>
      <c r="J131" s="12">
        <v>48</v>
      </c>
      <c r="K131" s="12"/>
      <c r="L131" s="32" t="s">
        <v>363</v>
      </c>
    </row>
    <row r="132" spans="1:12" s="3" customFormat="1" ht="29.25" x14ac:dyDescent="0.25">
      <c r="A132" s="30">
        <v>5024</v>
      </c>
      <c r="B132" s="5" t="s">
        <v>657</v>
      </c>
      <c r="C132" s="5">
        <v>3</v>
      </c>
      <c r="D132" s="12" t="s">
        <v>370</v>
      </c>
      <c r="E132" s="6" t="s">
        <v>517</v>
      </c>
      <c r="F132" s="9" t="s">
        <v>548</v>
      </c>
      <c r="G132" s="7">
        <v>4</v>
      </c>
      <c r="H132" s="14">
        <v>23</v>
      </c>
      <c r="I132" s="14">
        <f t="shared" si="1"/>
        <v>92</v>
      </c>
      <c r="J132" s="5">
        <v>92</v>
      </c>
      <c r="K132" s="5"/>
      <c r="L132" s="32" t="s">
        <v>363</v>
      </c>
    </row>
    <row r="133" spans="1:12" s="3" customFormat="1" ht="29.25" x14ac:dyDescent="0.25">
      <c r="A133" s="30">
        <v>5024</v>
      </c>
      <c r="B133" s="5" t="s">
        <v>657</v>
      </c>
      <c r="C133" s="5">
        <v>3</v>
      </c>
      <c r="D133" s="12" t="s">
        <v>370</v>
      </c>
      <c r="E133" s="6" t="s">
        <v>207</v>
      </c>
      <c r="F133" s="9" t="s">
        <v>409</v>
      </c>
      <c r="G133" s="7">
        <v>4</v>
      </c>
      <c r="H133" s="14">
        <v>20</v>
      </c>
      <c r="I133" s="14">
        <f t="shared" si="1"/>
        <v>80</v>
      </c>
      <c r="J133" s="5">
        <v>80</v>
      </c>
      <c r="K133" s="5"/>
      <c r="L133" s="32" t="s">
        <v>363</v>
      </c>
    </row>
    <row r="134" spans="1:12" s="3" customFormat="1" ht="29.25" x14ac:dyDescent="0.25">
      <c r="A134" s="30">
        <v>5024</v>
      </c>
      <c r="B134" s="5" t="s">
        <v>657</v>
      </c>
      <c r="C134" s="5">
        <v>3</v>
      </c>
      <c r="D134" s="12" t="s">
        <v>370</v>
      </c>
      <c r="E134" s="6" t="s">
        <v>207</v>
      </c>
      <c r="F134" s="9" t="s">
        <v>549</v>
      </c>
      <c r="G134" s="7">
        <v>20</v>
      </c>
      <c r="H134" s="14">
        <v>45</v>
      </c>
      <c r="I134" s="14">
        <f t="shared" si="1"/>
        <v>900</v>
      </c>
      <c r="J134" s="5">
        <v>900</v>
      </c>
      <c r="K134" s="7"/>
      <c r="L134" s="32" t="s">
        <v>363</v>
      </c>
    </row>
    <row r="135" spans="1:12" s="3" customFormat="1" ht="29.25" x14ac:dyDescent="0.25">
      <c r="A135" s="30">
        <v>5024</v>
      </c>
      <c r="B135" s="5" t="s">
        <v>657</v>
      </c>
      <c r="C135" s="12">
        <v>3</v>
      </c>
      <c r="D135" s="12" t="s">
        <v>370</v>
      </c>
      <c r="E135" s="15" t="s">
        <v>207</v>
      </c>
      <c r="F135" s="15" t="s">
        <v>550</v>
      </c>
      <c r="G135" s="11">
        <v>10</v>
      </c>
      <c r="H135" s="14">
        <v>40</v>
      </c>
      <c r="I135" s="14">
        <f t="shared" si="1"/>
        <v>400</v>
      </c>
      <c r="J135" s="12">
        <v>400</v>
      </c>
      <c r="K135" s="12"/>
      <c r="L135" s="32" t="s">
        <v>363</v>
      </c>
    </row>
    <row r="136" spans="1:12" s="3" customFormat="1" ht="29.25" x14ac:dyDescent="0.25">
      <c r="A136" s="30">
        <v>5024</v>
      </c>
      <c r="B136" s="5" t="s">
        <v>657</v>
      </c>
      <c r="C136" s="12">
        <v>3</v>
      </c>
      <c r="D136" s="12" t="s">
        <v>370</v>
      </c>
      <c r="E136" s="10" t="s">
        <v>551</v>
      </c>
      <c r="F136" s="13" t="s">
        <v>552</v>
      </c>
      <c r="G136" s="11">
        <v>3</v>
      </c>
      <c r="H136" s="14">
        <v>12</v>
      </c>
      <c r="I136" s="14">
        <f t="shared" si="1"/>
        <v>36</v>
      </c>
      <c r="J136" s="12">
        <v>36</v>
      </c>
      <c r="K136" s="12"/>
      <c r="L136" s="32" t="s">
        <v>365</v>
      </c>
    </row>
    <row r="137" spans="1:12" s="3" customFormat="1" ht="29.25" x14ac:dyDescent="0.25">
      <c r="A137" s="30">
        <v>5024</v>
      </c>
      <c r="B137" s="5" t="s">
        <v>657</v>
      </c>
      <c r="C137" s="12">
        <v>3</v>
      </c>
      <c r="D137" s="12" t="s">
        <v>370</v>
      </c>
      <c r="E137" s="15" t="s">
        <v>553</v>
      </c>
      <c r="F137" s="17" t="s">
        <v>355</v>
      </c>
      <c r="G137" s="11">
        <v>4</v>
      </c>
      <c r="H137" s="14">
        <v>17</v>
      </c>
      <c r="I137" s="14">
        <f t="shared" ref="I137:I200" si="2">G137*H137</f>
        <v>68</v>
      </c>
      <c r="J137" s="12">
        <v>68</v>
      </c>
      <c r="K137" s="12"/>
      <c r="L137" s="32" t="s">
        <v>363</v>
      </c>
    </row>
    <row r="138" spans="1:12" s="3" customFormat="1" ht="29.25" x14ac:dyDescent="0.25">
      <c r="A138" s="30">
        <v>5024</v>
      </c>
      <c r="B138" s="5" t="s">
        <v>657</v>
      </c>
      <c r="C138" s="12">
        <v>3</v>
      </c>
      <c r="D138" s="12" t="s">
        <v>370</v>
      </c>
      <c r="E138" s="15" t="s">
        <v>554</v>
      </c>
      <c r="F138" s="15" t="s">
        <v>355</v>
      </c>
      <c r="G138" s="11">
        <v>20000</v>
      </c>
      <c r="H138" s="14">
        <v>0.02</v>
      </c>
      <c r="I138" s="14">
        <f t="shared" si="2"/>
        <v>400</v>
      </c>
      <c r="J138" s="12">
        <v>400</v>
      </c>
      <c r="K138" s="12"/>
      <c r="L138" s="32" t="s">
        <v>363</v>
      </c>
    </row>
    <row r="139" spans="1:12" s="3" customFormat="1" ht="29.25" x14ac:dyDescent="0.25">
      <c r="A139" s="30">
        <v>5024</v>
      </c>
      <c r="B139" s="5" t="s">
        <v>657</v>
      </c>
      <c r="C139" s="5">
        <v>3</v>
      </c>
      <c r="D139" s="12" t="s">
        <v>370</v>
      </c>
      <c r="E139" s="6" t="s">
        <v>555</v>
      </c>
      <c r="F139" s="9" t="s">
        <v>556</v>
      </c>
      <c r="G139" s="7">
        <v>11</v>
      </c>
      <c r="H139" s="14">
        <v>50</v>
      </c>
      <c r="I139" s="14">
        <f t="shared" si="2"/>
        <v>550</v>
      </c>
      <c r="J139" s="5">
        <v>550</v>
      </c>
      <c r="K139" s="5"/>
      <c r="L139" s="32" t="s">
        <v>363</v>
      </c>
    </row>
    <row r="140" spans="1:12" s="3" customFormat="1" ht="29.25" x14ac:dyDescent="0.25">
      <c r="A140" s="30">
        <v>5024</v>
      </c>
      <c r="B140" s="5" t="s">
        <v>657</v>
      </c>
      <c r="C140" s="5">
        <v>3</v>
      </c>
      <c r="D140" s="12" t="s">
        <v>370</v>
      </c>
      <c r="E140" s="6" t="s">
        <v>557</v>
      </c>
      <c r="F140" s="9" t="s">
        <v>558</v>
      </c>
      <c r="G140" s="7">
        <v>100</v>
      </c>
      <c r="H140" s="14">
        <v>0.4</v>
      </c>
      <c r="I140" s="14">
        <f t="shared" si="2"/>
        <v>40</v>
      </c>
      <c r="J140" s="5">
        <v>40</v>
      </c>
      <c r="K140" s="5"/>
      <c r="L140" s="32" t="s">
        <v>659</v>
      </c>
    </row>
    <row r="141" spans="1:12" s="3" customFormat="1" ht="29.25" x14ac:dyDescent="0.25">
      <c r="A141" s="30">
        <v>5024</v>
      </c>
      <c r="B141" s="5" t="s">
        <v>657</v>
      </c>
      <c r="C141" s="5">
        <v>3</v>
      </c>
      <c r="D141" s="12" t="s">
        <v>370</v>
      </c>
      <c r="E141" s="6" t="s">
        <v>557</v>
      </c>
      <c r="F141" s="9" t="s">
        <v>559</v>
      </c>
      <c r="G141" s="7">
        <v>100</v>
      </c>
      <c r="H141" s="14">
        <v>0.4</v>
      </c>
      <c r="I141" s="14">
        <f t="shared" si="2"/>
        <v>40</v>
      </c>
      <c r="J141" s="5">
        <v>40</v>
      </c>
      <c r="K141" s="7"/>
      <c r="L141" s="32" t="s">
        <v>659</v>
      </c>
    </row>
    <row r="142" spans="1:12" s="3" customFormat="1" ht="29.25" x14ac:dyDescent="0.25">
      <c r="A142" s="30">
        <v>5024</v>
      </c>
      <c r="B142" s="5" t="s">
        <v>657</v>
      </c>
      <c r="C142" s="12">
        <v>3</v>
      </c>
      <c r="D142" s="12" t="s">
        <v>370</v>
      </c>
      <c r="E142" s="15" t="s">
        <v>557</v>
      </c>
      <c r="F142" s="15" t="s">
        <v>560</v>
      </c>
      <c r="G142" s="11">
        <v>100</v>
      </c>
      <c r="H142" s="14">
        <v>0.4</v>
      </c>
      <c r="I142" s="14">
        <f t="shared" si="2"/>
        <v>40</v>
      </c>
      <c r="J142" s="12">
        <v>40</v>
      </c>
      <c r="K142" s="12"/>
      <c r="L142" s="32" t="s">
        <v>659</v>
      </c>
    </row>
    <row r="143" spans="1:12" s="3" customFormat="1" ht="29.25" x14ac:dyDescent="0.25">
      <c r="A143" s="30">
        <v>5024</v>
      </c>
      <c r="B143" s="5" t="s">
        <v>657</v>
      </c>
      <c r="C143" s="12">
        <v>3</v>
      </c>
      <c r="D143" s="12" t="s">
        <v>370</v>
      </c>
      <c r="E143" s="10" t="s">
        <v>557</v>
      </c>
      <c r="F143" s="13" t="s">
        <v>561</v>
      </c>
      <c r="G143" s="11">
        <v>100</v>
      </c>
      <c r="H143" s="14">
        <v>0.4</v>
      </c>
      <c r="I143" s="14">
        <f t="shared" si="2"/>
        <v>40</v>
      </c>
      <c r="J143" s="12">
        <v>40</v>
      </c>
      <c r="K143" s="12"/>
      <c r="L143" s="32" t="s">
        <v>659</v>
      </c>
    </row>
    <row r="144" spans="1:12" s="3" customFormat="1" ht="29.25" x14ac:dyDescent="0.25">
      <c r="A144" s="30">
        <v>5024</v>
      </c>
      <c r="B144" s="5" t="s">
        <v>657</v>
      </c>
      <c r="C144" s="12">
        <v>3</v>
      </c>
      <c r="D144" s="12" t="s">
        <v>370</v>
      </c>
      <c r="E144" s="15" t="s">
        <v>557</v>
      </c>
      <c r="F144" s="17" t="s">
        <v>562</v>
      </c>
      <c r="G144" s="11">
        <v>100</v>
      </c>
      <c r="H144" s="14">
        <v>0.4</v>
      </c>
      <c r="I144" s="14">
        <f t="shared" si="2"/>
        <v>40</v>
      </c>
      <c r="J144" s="12">
        <v>40</v>
      </c>
      <c r="K144" s="12"/>
      <c r="L144" s="32" t="s">
        <v>659</v>
      </c>
    </row>
    <row r="145" spans="1:12" s="3" customFormat="1" ht="29.25" x14ac:dyDescent="0.25">
      <c r="A145" s="30">
        <v>5024</v>
      </c>
      <c r="B145" s="5" t="s">
        <v>657</v>
      </c>
      <c r="C145" s="12">
        <v>3</v>
      </c>
      <c r="D145" s="12" t="s">
        <v>370</v>
      </c>
      <c r="E145" s="15" t="s">
        <v>557</v>
      </c>
      <c r="F145" s="15" t="s">
        <v>563</v>
      </c>
      <c r="G145" s="11">
        <v>100</v>
      </c>
      <c r="H145" s="14">
        <v>0.4</v>
      </c>
      <c r="I145" s="14">
        <f t="shared" si="2"/>
        <v>40</v>
      </c>
      <c r="J145" s="12">
        <v>40</v>
      </c>
      <c r="K145" s="12"/>
      <c r="L145" s="32" t="s">
        <v>659</v>
      </c>
    </row>
    <row r="146" spans="1:12" s="3" customFormat="1" ht="29.25" x14ac:dyDescent="0.25">
      <c r="A146" s="30">
        <v>5024</v>
      </c>
      <c r="B146" s="5" t="s">
        <v>657</v>
      </c>
      <c r="C146" s="5">
        <v>3</v>
      </c>
      <c r="D146" s="12" t="s">
        <v>370</v>
      </c>
      <c r="E146" s="6" t="s">
        <v>557</v>
      </c>
      <c r="F146" s="9" t="s">
        <v>564</v>
      </c>
      <c r="G146" s="7">
        <v>100</v>
      </c>
      <c r="H146" s="14">
        <v>0.4</v>
      </c>
      <c r="I146" s="14">
        <f t="shared" si="2"/>
        <v>40</v>
      </c>
      <c r="J146" s="5">
        <v>40</v>
      </c>
      <c r="K146" s="5"/>
      <c r="L146" s="32" t="s">
        <v>659</v>
      </c>
    </row>
    <row r="147" spans="1:12" s="3" customFormat="1" ht="29.25" x14ac:dyDescent="0.25">
      <c r="A147" s="30">
        <v>5024</v>
      </c>
      <c r="B147" s="5" t="s">
        <v>657</v>
      </c>
      <c r="C147" s="5">
        <v>3</v>
      </c>
      <c r="D147" s="12" t="s">
        <v>370</v>
      </c>
      <c r="E147" s="6" t="s">
        <v>565</v>
      </c>
      <c r="F147" s="9" t="s">
        <v>566</v>
      </c>
      <c r="G147" s="7">
        <v>100</v>
      </c>
      <c r="H147" s="14">
        <v>0.4</v>
      </c>
      <c r="I147" s="14">
        <f t="shared" si="2"/>
        <v>40</v>
      </c>
      <c r="J147" s="5">
        <v>40</v>
      </c>
      <c r="K147" s="5"/>
      <c r="L147" s="32" t="s">
        <v>659</v>
      </c>
    </row>
    <row r="148" spans="1:12" s="3" customFormat="1" ht="29.25" x14ac:dyDescent="0.25">
      <c r="A148" s="30">
        <v>5024</v>
      </c>
      <c r="B148" s="5" t="s">
        <v>657</v>
      </c>
      <c r="C148" s="5">
        <v>3</v>
      </c>
      <c r="D148" s="12" t="s">
        <v>370</v>
      </c>
      <c r="E148" s="6" t="s">
        <v>567</v>
      </c>
      <c r="F148" s="9" t="s">
        <v>568</v>
      </c>
      <c r="G148" s="7">
        <v>40</v>
      </c>
      <c r="H148" s="14">
        <v>2</v>
      </c>
      <c r="I148" s="14">
        <f t="shared" si="2"/>
        <v>80</v>
      </c>
      <c r="J148" s="5">
        <v>80</v>
      </c>
      <c r="K148" s="7"/>
      <c r="L148" s="32" t="s">
        <v>659</v>
      </c>
    </row>
    <row r="149" spans="1:12" s="3" customFormat="1" ht="29.25" x14ac:dyDescent="0.25">
      <c r="A149" s="30">
        <v>5024</v>
      </c>
      <c r="B149" s="5" t="s">
        <v>657</v>
      </c>
      <c r="C149" s="12">
        <v>3</v>
      </c>
      <c r="D149" s="12" t="s">
        <v>370</v>
      </c>
      <c r="E149" s="15" t="s">
        <v>569</v>
      </c>
      <c r="F149" s="15" t="s">
        <v>570</v>
      </c>
      <c r="G149" s="11">
        <v>5</v>
      </c>
      <c r="H149" s="14">
        <v>5</v>
      </c>
      <c r="I149" s="14">
        <f t="shared" si="2"/>
        <v>25</v>
      </c>
      <c r="J149" s="12">
        <v>25</v>
      </c>
      <c r="K149" s="12"/>
      <c r="L149" s="32" t="s">
        <v>659</v>
      </c>
    </row>
    <row r="150" spans="1:12" s="3" customFormat="1" ht="29.25" x14ac:dyDescent="0.25">
      <c r="A150" s="30">
        <v>5024</v>
      </c>
      <c r="B150" s="5" t="s">
        <v>657</v>
      </c>
      <c r="C150" s="12">
        <v>3</v>
      </c>
      <c r="D150" s="12" t="s">
        <v>370</v>
      </c>
      <c r="E150" s="10" t="s">
        <v>571</v>
      </c>
      <c r="F150" s="13" t="s">
        <v>572</v>
      </c>
      <c r="G150" s="11">
        <v>20</v>
      </c>
      <c r="H150" s="14">
        <v>3</v>
      </c>
      <c r="I150" s="14">
        <f t="shared" si="2"/>
        <v>60</v>
      </c>
      <c r="J150" s="12">
        <v>60</v>
      </c>
      <c r="K150" s="12"/>
      <c r="L150" s="32" t="s">
        <v>659</v>
      </c>
    </row>
    <row r="151" spans="1:12" s="3" customFormat="1" ht="29.25" x14ac:dyDescent="0.25">
      <c r="A151" s="30">
        <v>5024</v>
      </c>
      <c r="B151" s="5" t="s">
        <v>657</v>
      </c>
      <c r="C151" s="12">
        <v>3</v>
      </c>
      <c r="D151" s="12" t="s">
        <v>370</v>
      </c>
      <c r="E151" s="15" t="s">
        <v>573</v>
      </c>
      <c r="F151" s="17" t="s">
        <v>574</v>
      </c>
      <c r="G151" s="11">
        <v>10</v>
      </c>
      <c r="H151" s="14">
        <v>20</v>
      </c>
      <c r="I151" s="14">
        <f t="shared" si="2"/>
        <v>200</v>
      </c>
      <c r="J151" s="12">
        <v>200</v>
      </c>
      <c r="K151" s="12"/>
      <c r="L151" s="32" t="s">
        <v>659</v>
      </c>
    </row>
    <row r="152" spans="1:12" s="3" customFormat="1" ht="29.25" x14ac:dyDescent="0.25">
      <c r="A152" s="30">
        <v>5024</v>
      </c>
      <c r="B152" s="5" t="s">
        <v>657</v>
      </c>
      <c r="C152" s="12">
        <v>3</v>
      </c>
      <c r="D152" s="12" t="s">
        <v>370</v>
      </c>
      <c r="E152" s="15" t="s">
        <v>573</v>
      </c>
      <c r="F152" s="15" t="s">
        <v>575</v>
      </c>
      <c r="G152" s="11">
        <v>6</v>
      </c>
      <c r="H152" s="14">
        <v>8</v>
      </c>
      <c r="I152" s="14">
        <f t="shared" si="2"/>
        <v>48</v>
      </c>
      <c r="J152" s="12">
        <v>48</v>
      </c>
      <c r="K152" s="12"/>
      <c r="L152" s="32" t="s">
        <v>365</v>
      </c>
    </row>
    <row r="153" spans="1:12" s="3" customFormat="1" ht="29.25" x14ac:dyDescent="0.25">
      <c r="A153" s="30">
        <v>5024</v>
      </c>
      <c r="B153" s="5" t="s">
        <v>657</v>
      </c>
      <c r="C153" s="5">
        <v>3</v>
      </c>
      <c r="D153" s="12" t="s">
        <v>370</v>
      </c>
      <c r="E153" s="6" t="s">
        <v>576</v>
      </c>
      <c r="F153" s="9" t="s">
        <v>577</v>
      </c>
      <c r="G153" s="7">
        <v>20</v>
      </c>
      <c r="H153" s="14">
        <v>1.5</v>
      </c>
      <c r="I153" s="14">
        <f t="shared" si="2"/>
        <v>30</v>
      </c>
      <c r="J153" s="5">
        <v>30</v>
      </c>
      <c r="K153" s="5"/>
      <c r="L153" s="32" t="s">
        <v>659</v>
      </c>
    </row>
    <row r="154" spans="1:12" s="3" customFormat="1" ht="29.25" x14ac:dyDescent="0.25">
      <c r="A154" s="30">
        <v>5024</v>
      </c>
      <c r="B154" s="5" t="s">
        <v>657</v>
      </c>
      <c r="C154" s="5">
        <v>3</v>
      </c>
      <c r="D154" s="12" t="s">
        <v>370</v>
      </c>
      <c r="E154" s="6" t="s">
        <v>576</v>
      </c>
      <c r="F154" s="9" t="s">
        <v>578</v>
      </c>
      <c r="G154" s="7">
        <v>40</v>
      </c>
      <c r="H154" s="14">
        <v>0.5</v>
      </c>
      <c r="I154" s="14">
        <f t="shared" si="2"/>
        <v>20</v>
      </c>
      <c r="J154" s="5">
        <v>20</v>
      </c>
      <c r="K154" s="5"/>
      <c r="L154" s="32" t="s">
        <v>659</v>
      </c>
    </row>
    <row r="155" spans="1:12" s="3" customFormat="1" ht="29.25" x14ac:dyDescent="0.25">
      <c r="A155" s="30">
        <v>5024</v>
      </c>
      <c r="B155" s="5" t="s">
        <v>657</v>
      </c>
      <c r="C155" s="5">
        <v>3</v>
      </c>
      <c r="D155" s="12" t="s">
        <v>370</v>
      </c>
      <c r="E155" s="6" t="s">
        <v>579</v>
      </c>
      <c r="F155" s="9" t="s">
        <v>580</v>
      </c>
      <c r="G155" s="7">
        <v>20</v>
      </c>
      <c r="H155" s="14">
        <v>0.35</v>
      </c>
      <c r="I155" s="14">
        <f t="shared" si="2"/>
        <v>7</v>
      </c>
      <c r="J155" s="5">
        <v>7</v>
      </c>
      <c r="K155" s="7"/>
      <c r="L155" s="32" t="s">
        <v>659</v>
      </c>
    </row>
    <row r="156" spans="1:12" s="3" customFormat="1" ht="29.25" x14ac:dyDescent="0.25">
      <c r="A156" s="30">
        <v>5024</v>
      </c>
      <c r="B156" s="5" t="s">
        <v>657</v>
      </c>
      <c r="C156" s="12">
        <v>3</v>
      </c>
      <c r="D156" s="12" t="s">
        <v>370</v>
      </c>
      <c r="E156" s="15" t="s">
        <v>581</v>
      </c>
      <c r="F156" s="15" t="s">
        <v>582</v>
      </c>
      <c r="G156" s="11">
        <v>200</v>
      </c>
      <c r="H156" s="14">
        <v>0.02</v>
      </c>
      <c r="I156" s="14">
        <f t="shared" si="2"/>
        <v>4</v>
      </c>
      <c r="J156" s="12">
        <v>4</v>
      </c>
      <c r="K156" s="12"/>
      <c r="L156" s="32" t="s">
        <v>659</v>
      </c>
    </row>
    <row r="157" spans="1:12" s="3" customFormat="1" ht="29.25" x14ac:dyDescent="0.25">
      <c r="A157" s="30">
        <v>5024</v>
      </c>
      <c r="B157" s="5" t="s">
        <v>657</v>
      </c>
      <c r="C157" s="12">
        <v>3</v>
      </c>
      <c r="D157" s="12" t="s">
        <v>370</v>
      </c>
      <c r="E157" s="10" t="s">
        <v>583</v>
      </c>
      <c r="F157" s="13" t="s">
        <v>584</v>
      </c>
      <c r="G157" s="11">
        <v>10</v>
      </c>
      <c r="H157" s="14">
        <v>0.5</v>
      </c>
      <c r="I157" s="14">
        <f t="shared" si="2"/>
        <v>5</v>
      </c>
      <c r="J157" s="12">
        <v>5</v>
      </c>
      <c r="K157" s="12"/>
      <c r="L157" s="32" t="s">
        <v>659</v>
      </c>
    </row>
    <row r="158" spans="1:12" s="3" customFormat="1" ht="29.25" x14ac:dyDescent="0.25">
      <c r="A158" s="30">
        <v>5024</v>
      </c>
      <c r="B158" s="5" t="s">
        <v>657</v>
      </c>
      <c r="C158" s="12">
        <v>3</v>
      </c>
      <c r="D158" s="12" t="s">
        <v>370</v>
      </c>
      <c r="E158" s="15" t="s">
        <v>583</v>
      </c>
      <c r="F158" s="17" t="s">
        <v>585</v>
      </c>
      <c r="G158" s="11">
        <v>1</v>
      </c>
      <c r="H158" s="14">
        <v>50</v>
      </c>
      <c r="I158" s="14">
        <f t="shared" si="2"/>
        <v>50</v>
      </c>
      <c r="J158" s="12">
        <v>50</v>
      </c>
      <c r="K158" s="12"/>
      <c r="L158" s="32" t="s">
        <v>659</v>
      </c>
    </row>
    <row r="159" spans="1:12" s="3" customFormat="1" ht="29.25" x14ac:dyDescent="0.25">
      <c r="A159" s="30">
        <v>5024</v>
      </c>
      <c r="B159" s="5" t="s">
        <v>657</v>
      </c>
      <c r="C159" s="12">
        <v>3</v>
      </c>
      <c r="D159" s="12" t="s">
        <v>370</v>
      </c>
      <c r="E159" s="15" t="s">
        <v>583</v>
      </c>
      <c r="F159" s="15" t="s">
        <v>586</v>
      </c>
      <c r="G159" s="11">
        <v>100</v>
      </c>
      <c r="H159" s="14">
        <v>0.01</v>
      </c>
      <c r="I159" s="14">
        <f t="shared" si="2"/>
        <v>1</v>
      </c>
      <c r="J159" s="12">
        <v>1</v>
      </c>
      <c r="K159" s="12"/>
      <c r="L159" s="32" t="s">
        <v>659</v>
      </c>
    </row>
    <row r="160" spans="1:12" s="3" customFormat="1" ht="29.25" x14ac:dyDescent="0.25">
      <c r="A160" s="30">
        <v>5024</v>
      </c>
      <c r="B160" s="5" t="s">
        <v>657</v>
      </c>
      <c r="C160" s="5">
        <v>3</v>
      </c>
      <c r="D160" s="12" t="s">
        <v>370</v>
      </c>
      <c r="E160" s="6" t="s">
        <v>583</v>
      </c>
      <c r="F160" s="9" t="s">
        <v>587</v>
      </c>
      <c r="G160" s="7">
        <v>1</v>
      </c>
      <c r="H160" s="14">
        <v>15</v>
      </c>
      <c r="I160" s="14">
        <f t="shared" si="2"/>
        <v>15</v>
      </c>
      <c r="J160" s="5">
        <v>15</v>
      </c>
      <c r="K160" s="5"/>
      <c r="L160" s="32" t="s">
        <v>658</v>
      </c>
    </row>
    <row r="161" spans="1:12" s="3" customFormat="1" ht="43.5" x14ac:dyDescent="0.25">
      <c r="A161" s="30">
        <v>5024</v>
      </c>
      <c r="B161" s="5" t="s">
        <v>657</v>
      </c>
      <c r="C161" s="5">
        <v>3</v>
      </c>
      <c r="D161" s="12" t="s">
        <v>370</v>
      </c>
      <c r="E161" s="6" t="s">
        <v>583</v>
      </c>
      <c r="F161" s="9" t="s">
        <v>588</v>
      </c>
      <c r="G161" s="7">
        <v>1</v>
      </c>
      <c r="H161" s="14">
        <v>12</v>
      </c>
      <c r="I161" s="14">
        <f t="shared" si="2"/>
        <v>12</v>
      </c>
      <c r="J161" s="5">
        <v>12</v>
      </c>
      <c r="K161" s="5"/>
      <c r="L161" s="32" t="s">
        <v>658</v>
      </c>
    </row>
    <row r="162" spans="1:12" s="3" customFormat="1" ht="29.25" x14ac:dyDescent="0.25">
      <c r="A162" s="30">
        <v>5024</v>
      </c>
      <c r="B162" s="5" t="s">
        <v>657</v>
      </c>
      <c r="C162" s="5">
        <v>3</v>
      </c>
      <c r="D162" s="12" t="s">
        <v>370</v>
      </c>
      <c r="E162" s="6" t="s">
        <v>589</v>
      </c>
      <c r="F162" s="9" t="s">
        <v>590</v>
      </c>
      <c r="G162" s="7">
        <v>10</v>
      </c>
      <c r="H162" s="14">
        <v>2</v>
      </c>
      <c r="I162" s="14">
        <f t="shared" si="2"/>
        <v>20</v>
      </c>
      <c r="J162" s="5">
        <v>20</v>
      </c>
      <c r="K162" s="7"/>
      <c r="L162" s="32" t="s">
        <v>659</v>
      </c>
    </row>
    <row r="163" spans="1:12" s="3" customFormat="1" ht="29.25" x14ac:dyDescent="0.25">
      <c r="A163" s="30">
        <v>5024</v>
      </c>
      <c r="B163" s="5" t="s">
        <v>657</v>
      </c>
      <c r="C163" s="12">
        <v>3</v>
      </c>
      <c r="D163" s="12" t="s">
        <v>370</v>
      </c>
      <c r="E163" s="15" t="s">
        <v>589</v>
      </c>
      <c r="F163" s="15" t="s">
        <v>591</v>
      </c>
      <c r="G163" s="11">
        <v>1</v>
      </c>
      <c r="H163" s="14">
        <v>1.5</v>
      </c>
      <c r="I163" s="14">
        <f t="shared" si="2"/>
        <v>1.5</v>
      </c>
      <c r="J163" s="12">
        <v>1.5</v>
      </c>
      <c r="K163" s="12"/>
      <c r="L163" s="32" t="s">
        <v>658</v>
      </c>
    </row>
    <row r="164" spans="1:12" s="3" customFormat="1" ht="29.25" x14ac:dyDescent="0.25">
      <c r="A164" s="30">
        <v>5024</v>
      </c>
      <c r="B164" s="5" t="s">
        <v>657</v>
      </c>
      <c r="C164" s="12">
        <v>3</v>
      </c>
      <c r="D164" s="12" t="s">
        <v>370</v>
      </c>
      <c r="E164" s="10" t="s">
        <v>589</v>
      </c>
      <c r="F164" s="13" t="s">
        <v>592</v>
      </c>
      <c r="G164" s="11">
        <v>4</v>
      </c>
      <c r="H164" s="14">
        <v>2</v>
      </c>
      <c r="I164" s="14">
        <f t="shared" si="2"/>
        <v>8</v>
      </c>
      <c r="J164" s="12">
        <v>8</v>
      </c>
      <c r="K164" s="12"/>
      <c r="L164" s="32" t="s">
        <v>658</v>
      </c>
    </row>
    <row r="165" spans="1:12" s="3" customFormat="1" ht="29.25" x14ac:dyDescent="0.25">
      <c r="A165" s="30">
        <v>5024</v>
      </c>
      <c r="B165" s="5" t="s">
        <v>657</v>
      </c>
      <c r="C165" s="12">
        <v>3</v>
      </c>
      <c r="D165" s="12" t="s">
        <v>370</v>
      </c>
      <c r="E165" s="15" t="s">
        <v>593</v>
      </c>
      <c r="F165" s="17" t="s">
        <v>594</v>
      </c>
      <c r="G165" s="11">
        <v>1</v>
      </c>
      <c r="H165" s="14">
        <v>3</v>
      </c>
      <c r="I165" s="14">
        <f t="shared" si="2"/>
        <v>3</v>
      </c>
      <c r="J165" s="12">
        <v>3</v>
      </c>
      <c r="K165" s="12"/>
      <c r="L165" s="32" t="s">
        <v>658</v>
      </c>
    </row>
    <row r="166" spans="1:12" s="3" customFormat="1" ht="29.25" x14ac:dyDescent="0.25">
      <c r="A166" s="30">
        <v>5024</v>
      </c>
      <c r="B166" s="5" t="s">
        <v>657</v>
      </c>
      <c r="C166" s="12">
        <v>3</v>
      </c>
      <c r="D166" s="12" t="s">
        <v>370</v>
      </c>
      <c r="E166" s="15" t="s">
        <v>595</v>
      </c>
      <c r="F166" s="15" t="s">
        <v>596</v>
      </c>
      <c r="G166" s="11">
        <v>3</v>
      </c>
      <c r="H166" s="14">
        <v>0.75</v>
      </c>
      <c r="I166" s="14">
        <f t="shared" si="2"/>
        <v>2.25</v>
      </c>
      <c r="J166" s="12">
        <v>2.25</v>
      </c>
      <c r="K166" s="12"/>
      <c r="L166" s="32" t="s">
        <v>658</v>
      </c>
    </row>
    <row r="167" spans="1:12" s="3" customFormat="1" ht="29.25" x14ac:dyDescent="0.25">
      <c r="A167" s="30">
        <v>5024</v>
      </c>
      <c r="B167" s="5" t="s">
        <v>657</v>
      </c>
      <c r="C167" s="5">
        <v>3</v>
      </c>
      <c r="D167" s="12" t="s">
        <v>370</v>
      </c>
      <c r="E167" s="6" t="s">
        <v>597</v>
      </c>
      <c r="F167" s="9" t="s">
        <v>598</v>
      </c>
      <c r="G167" s="7">
        <v>4</v>
      </c>
      <c r="H167" s="14">
        <v>120</v>
      </c>
      <c r="I167" s="14">
        <f t="shared" si="2"/>
        <v>480</v>
      </c>
      <c r="J167" s="5">
        <v>480</v>
      </c>
      <c r="K167" s="5"/>
      <c r="L167" s="32" t="s">
        <v>661</v>
      </c>
    </row>
    <row r="168" spans="1:12" s="3" customFormat="1" ht="29.25" x14ac:dyDescent="0.25">
      <c r="A168" s="30">
        <v>5024</v>
      </c>
      <c r="B168" s="5" t="s">
        <v>657</v>
      </c>
      <c r="C168" s="5">
        <v>3</v>
      </c>
      <c r="D168" s="12" t="s">
        <v>370</v>
      </c>
      <c r="E168" s="6" t="s">
        <v>599</v>
      </c>
      <c r="F168" s="9" t="s">
        <v>600</v>
      </c>
      <c r="G168" s="7">
        <v>2</v>
      </c>
      <c r="H168" s="14">
        <v>7</v>
      </c>
      <c r="I168" s="14">
        <f t="shared" si="2"/>
        <v>14</v>
      </c>
      <c r="J168" s="5">
        <v>14</v>
      </c>
      <c r="K168" s="5"/>
      <c r="L168" s="32" t="s">
        <v>658</v>
      </c>
    </row>
    <row r="169" spans="1:12" s="3" customFormat="1" ht="29.25" x14ac:dyDescent="0.25">
      <c r="A169" s="30">
        <v>5024</v>
      </c>
      <c r="B169" s="5" t="s">
        <v>657</v>
      </c>
      <c r="C169" s="5">
        <v>3</v>
      </c>
      <c r="D169" s="12" t="s">
        <v>370</v>
      </c>
      <c r="E169" s="6" t="s">
        <v>601</v>
      </c>
      <c r="F169" s="9" t="s">
        <v>464</v>
      </c>
      <c r="G169" s="7">
        <v>40</v>
      </c>
      <c r="H169" s="14">
        <v>2</v>
      </c>
      <c r="I169" s="14">
        <f t="shared" si="2"/>
        <v>80</v>
      </c>
      <c r="J169" s="5">
        <v>80</v>
      </c>
      <c r="K169" s="7"/>
      <c r="L169" s="32" t="s">
        <v>659</v>
      </c>
    </row>
    <row r="170" spans="1:12" s="3" customFormat="1" ht="29.25" x14ac:dyDescent="0.25">
      <c r="A170" s="30">
        <v>5024</v>
      </c>
      <c r="B170" s="5" t="s">
        <v>657</v>
      </c>
      <c r="C170" s="12">
        <v>3</v>
      </c>
      <c r="D170" s="12" t="s">
        <v>370</v>
      </c>
      <c r="E170" s="15" t="s">
        <v>602</v>
      </c>
      <c r="F170" s="15" t="s">
        <v>603</v>
      </c>
      <c r="G170" s="11">
        <v>10</v>
      </c>
      <c r="H170" s="14">
        <v>8</v>
      </c>
      <c r="I170" s="14">
        <f t="shared" si="2"/>
        <v>80</v>
      </c>
      <c r="J170" s="12">
        <v>80</v>
      </c>
      <c r="K170" s="12"/>
      <c r="L170" s="32" t="s">
        <v>659</v>
      </c>
    </row>
    <row r="171" spans="1:12" s="3" customFormat="1" ht="29.25" x14ac:dyDescent="0.25">
      <c r="A171" s="30">
        <v>5024</v>
      </c>
      <c r="B171" s="5" t="s">
        <v>657</v>
      </c>
      <c r="C171" s="12">
        <v>3</v>
      </c>
      <c r="D171" s="12" t="s">
        <v>370</v>
      </c>
      <c r="E171" s="10" t="s">
        <v>604</v>
      </c>
      <c r="F171" s="13" t="s">
        <v>355</v>
      </c>
      <c r="G171" s="11">
        <v>10</v>
      </c>
      <c r="H171" s="14">
        <v>2</v>
      </c>
      <c r="I171" s="14">
        <f t="shared" si="2"/>
        <v>20</v>
      </c>
      <c r="J171" s="12">
        <v>20</v>
      </c>
      <c r="K171" s="12"/>
      <c r="L171" s="32" t="s">
        <v>363</v>
      </c>
    </row>
    <row r="172" spans="1:12" s="3" customFormat="1" ht="29.25" x14ac:dyDescent="0.25">
      <c r="A172" s="30">
        <v>5024</v>
      </c>
      <c r="B172" s="5" t="s">
        <v>657</v>
      </c>
      <c r="C172" s="12">
        <v>3</v>
      </c>
      <c r="D172" s="12" t="s">
        <v>370</v>
      </c>
      <c r="E172" s="15" t="s">
        <v>605</v>
      </c>
      <c r="F172" s="17" t="s">
        <v>606</v>
      </c>
      <c r="G172" s="11">
        <v>20</v>
      </c>
      <c r="H172" s="14">
        <v>3</v>
      </c>
      <c r="I172" s="14">
        <f t="shared" si="2"/>
        <v>60</v>
      </c>
      <c r="J172" s="12">
        <v>60</v>
      </c>
      <c r="K172" s="12"/>
      <c r="L172" s="32" t="s">
        <v>659</v>
      </c>
    </row>
    <row r="173" spans="1:12" s="3" customFormat="1" ht="29.25" x14ac:dyDescent="0.25">
      <c r="A173" s="30">
        <v>5024</v>
      </c>
      <c r="B173" s="5" t="s">
        <v>657</v>
      </c>
      <c r="C173" s="12">
        <v>3</v>
      </c>
      <c r="D173" s="12" t="s">
        <v>370</v>
      </c>
      <c r="E173" s="15" t="s">
        <v>607</v>
      </c>
      <c r="F173" s="15" t="s">
        <v>608</v>
      </c>
      <c r="G173" s="11">
        <v>10</v>
      </c>
      <c r="H173" s="14">
        <v>2.5</v>
      </c>
      <c r="I173" s="14">
        <f t="shared" si="2"/>
        <v>25</v>
      </c>
      <c r="J173" s="12">
        <v>25</v>
      </c>
      <c r="K173" s="12"/>
      <c r="L173" s="32" t="s">
        <v>659</v>
      </c>
    </row>
    <row r="174" spans="1:12" s="3" customFormat="1" ht="29.25" x14ac:dyDescent="0.25">
      <c r="A174" s="30">
        <v>5024</v>
      </c>
      <c r="B174" s="5" t="s">
        <v>657</v>
      </c>
      <c r="C174" s="5">
        <v>3</v>
      </c>
      <c r="D174" s="12" t="s">
        <v>370</v>
      </c>
      <c r="E174" s="6" t="s">
        <v>609</v>
      </c>
      <c r="F174" s="9" t="s">
        <v>610</v>
      </c>
      <c r="G174" s="7">
        <v>20</v>
      </c>
      <c r="H174" s="14">
        <v>1.7</v>
      </c>
      <c r="I174" s="14">
        <f t="shared" si="2"/>
        <v>34</v>
      </c>
      <c r="J174" s="5">
        <v>34</v>
      </c>
      <c r="K174" s="5"/>
      <c r="L174" s="32" t="s">
        <v>659</v>
      </c>
    </row>
    <row r="175" spans="1:12" s="3" customFormat="1" ht="29.25" x14ac:dyDescent="0.25">
      <c r="A175" s="30">
        <v>5024</v>
      </c>
      <c r="B175" s="5" t="s">
        <v>657</v>
      </c>
      <c r="C175" s="5">
        <v>3</v>
      </c>
      <c r="D175" s="12" t="s">
        <v>370</v>
      </c>
      <c r="E175" s="6" t="s">
        <v>611</v>
      </c>
      <c r="F175" s="9" t="s">
        <v>612</v>
      </c>
      <c r="G175" s="7">
        <v>1</v>
      </c>
      <c r="H175" s="14">
        <v>8</v>
      </c>
      <c r="I175" s="14">
        <f t="shared" si="2"/>
        <v>8</v>
      </c>
      <c r="J175" s="5">
        <v>8</v>
      </c>
      <c r="K175" s="5"/>
      <c r="L175" s="32" t="s">
        <v>658</v>
      </c>
    </row>
    <row r="176" spans="1:12" s="3" customFormat="1" ht="29.25" x14ac:dyDescent="0.25">
      <c r="A176" s="30">
        <v>5024</v>
      </c>
      <c r="B176" s="5" t="s">
        <v>657</v>
      </c>
      <c r="C176" s="5">
        <v>3</v>
      </c>
      <c r="D176" s="12" t="s">
        <v>370</v>
      </c>
      <c r="E176" s="6" t="s">
        <v>611</v>
      </c>
      <c r="F176" s="9" t="s">
        <v>613</v>
      </c>
      <c r="G176" s="7">
        <v>1</v>
      </c>
      <c r="H176" s="14">
        <v>45</v>
      </c>
      <c r="I176" s="14">
        <f t="shared" si="2"/>
        <v>45</v>
      </c>
      <c r="J176" s="5">
        <v>45</v>
      </c>
      <c r="K176" s="7"/>
      <c r="L176" s="32" t="s">
        <v>365</v>
      </c>
    </row>
    <row r="177" spans="1:12" s="3" customFormat="1" ht="29.25" x14ac:dyDescent="0.25">
      <c r="A177" s="30">
        <v>5024</v>
      </c>
      <c r="B177" s="5" t="s">
        <v>657</v>
      </c>
      <c r="C177" s="12">
        <v>3</v>
      </c>
      <c r="D177" s="12" t="s">
        <v>370</v>
      </c>
      <c r="E177" s="15" t="s">
        <v>614</v>
      </c>
      <c r="F177" s="15" t="s">
        <v>615</v>
      </c>
      <c r="G177" s="11">
        <v>50</v>
      </c>
      <c r="H177" s="14">
        <v>1</v>
      </c>
      <c r="I177" s="14">
        <f t="shared" si="2"/>
        <v>50</v>
      </c>
      <c r="J177" s="12">
        <v>50</v>
      </c>
      <c r="K177" s="12"/>
      <c r="L177" s="32" t="s">
        <v>659</v>
      </c>
    </row>
    <row r="178" spans="1:12" s="3" customFormat="1" ht="29.25" x14ac:dyDescent="0.25">
      <c r="A178" s="30">
        <v>5024</v>
      </c>
      <c r="B178" s="5" t="s">
        <v>657</v>
      </c>
      <c r="C178" s="12">
        <v>3</v>
      </c>
      <c r="D178" s="12" t="s">
        <v>370</v>
      </c>
      <c r="E178" s="10" t="s">
        <v>616</v>
      </c>
      <c r="F178" s="13" t="s">
        <v>617</v>
      </c>
      <c r="G178" s="11">
        <v>30</v>
      </c>
      <c r="H178" s="14">
        <v>0.25</v>
      </c>
      <c r="I178" s="14">
        <f t="shared" si="2"/>
        <v>7.5</v>
      </c>
      <c r="J178" s="12">
        <v>7.5</v>
      </c>
      <c r="K178" s="12"/>
      <c r="L178" s="32" t="s">
        <v>659</v>
      </c>
    </row>
    <row r="179" spans="1:12" s="3" customFormat="1" ht="29.25" x14ac:dyDescent="0.25">
      <c r="A179" s="30">
        <v>5024</v>
      </c>
      <c r="B179" s="5" t="s">
        <v>657</v>
      </c>
      <c r="C179" s="12">
        <v>3</v>
      </c>
      <c r="D179" s="12" t="s">
        <v>370</v>
      </c>
      <c r="E179" s="15" t="s">
        <v>618</v>
      </c>
      <c r="F179" s="17" t="s">
        <v>355</v>
      </c>
      <c r="G179" s="11">
        <v>2</v>
      </c>
      <c r="H179" s="14">
        <v>33</v>
      </c>
      <c r="I179" s="14">
        <f t="shared" si="2"/>
        <v>66</v>
      </c>
      <c r="J179" s="12">
        <v>66</v>
      </c>
      <c r="K179" s="12"/>
      <c r="L179" s="32" t="s">
        <v>363</v>
      </c>
    </row>
    <row r="180" spans="1:12" s="3" customFormat="1" ht="29.25" x14ac:dyDescent="0.25">
      <c r="A180" s="30">
        <v>5024</v>
      </c>
      <c r="B180" s="5" t="s">
        <v>657</v>
      </c>
      <c r="C180" s="12">
        <v>3</v>
      </c>
      <c r="D180" s="12" t="s">
        <v>370</v>
      </c>
      <c r="E180" s="15" t="s">
        <v>619</v>
      </c>
      <c r="F180" s="15" t="s">
        <v>620</v>
      </c>
      <c r="G180" s="11">
        <v>3</v>
      </c>
      <c r="H180" s="14">
        <v>5.75</v>
      </c>
      <c r="I180" s="14">
        <f t="shared" si="2"/>
        <v>17.25</v>
      </c>
      <c r="J180" s="12">
        <v>17.25</v>
      </c>
      <c r="K180" s="12"/>
      <c r="L180" s="32" t="s">
        <v>363</v>
      </c>
    </row>
    <row r="181" spans="1:12" s="3" customFormat="1" ht="29.25" x14ac:dyDescent="0.25">
      <c r="A181" s="30">
        <v>5024</v>
      </c>
      <c r="B181" s="5" t="s">
        <v>657</v>
      </c>
      <c r="C181" s="5">
        <v>3</v>
      </c>
      <c r="D181" s="12" t="s">
        <v>370</v>
      </c>
      <c r="E181" s="6" t="s">
        <v>621</v>
      </c>
      <c r="F181" s="9" t="s">
        <v>622</v>
      </c>
      <c r="G181" s="7">
        <v>3</v>
      </c>
      <c r="H181" s="14">
        <v>1</v>
      </c>
      <c r="I181" s="14">
        <f t="shared" si="2"/>
        <v>3</v>
      </c>
      <c r="J181" s="5">
        <v>3</v>
      </c>
      <c r="K181" s="5"/>
      <c r="L181" s="32" t="s">
        <v>658</v>
      </c>
    </row>
    <row r="182" spans="1:12" s="3" customFormat="1" ht="29.25" x14ac:dyDescent="0.25">
      <c r="A182" s="30">
        <v>5024</v>
      </c>
      <c r="B182" s="5" t="s">
        <v>657</v>
      </c>
      <c r="C182" s="5">
        <v>3</v>
      </c>
      <c r="D182" s="12" t="s">
        <v>370</v>
      </c>
      <c r="E182" s="6" t="s">
        <v>623</v>
      </c>
      <c r="F182" s="9" t="s">
        <v>624</v>
      </c>
      <c r="G182" s="7">
        <v>10</v>
      </c>
      <c r="H182" s="14">
        <v>25</v>
      </c>
      <c r="I182" s="14">
        <f t="shared" si="2"/>
        <v>250</v>
      </c>
      <c r="J182" s="5">
        <v>250</v>
      </c>
      <c r="K182" s="5"/>
      <c r="L182" s="32" t="s">
        <v>659</v>
      </c>
    </row>
    <row r="183" spans="1:12" s="3" customFormat="1" ht="29.25" x14ac:dyDescent="0.25">
      <c r="A183" s="30">
        <v>5024</v>
      </c>
      <c r="B183" s="5" t="s">
        <v>657</v>
      </c>
      <c r="C183" s="5">
        <v>3</v>
      </c>
      <c r="D183" s="12" t="s">
        <v>370</v>
      </c>
      <c r="E183" s="6" t="s">
        <v>625</v>
      </c>
      <c r="F183" s="9" t="s">
        <v>626</v>
      </c>
      <c r="G183" s="7">
        <v>20</v>
      </c>
      <c r="H183" s="14">
        <v>15</v>
      </c>
      <c r="I183" s="14">
        <f t="shared" si="2"/>
        <v>300</v>
      </c>
      <c r="J183" s="5">
        <v>300</v>
      </c>
      <c r="K183" s="7"/>
      <c r="L183" s="32" t="s">
        <v>659</v>
      </c>
    </row>
    <row r="184" spans="1:12" s="3" customFormat="1" ht="29.25" x14ac:dyDescent="0.25">
      <c r="A184" s="30">
        <v>5024</v>
      </c>
      <c r="B184" s="5" t="s">
        <v>657</v>
      </c>
      <c r="C184" s="12">
        <v>3</v>
      </c>
      <c r="D184" s="12" t="s">
        <v>370</v>
      </c>
      <c r="E184" s="15" t="s">
        <v>627</v>
      </c>
      <c r="F184" s="15" t="s">
        <v>628</v>
      </c>
      <c r="G184" s="11">
        <v>40</v>
      </c>
      <c r="H184" s="14">
        <v>0.8</v>
      </c>
      <c r="I184" s="14">
        <f t="shared" si="2"/>
        <v>32</v>
      </c>
      <c r="J184" s="12">
        <v>32</v>
      </c>
      <c r="K184" s="12"/>
      <c r="L184" s="32" t="s">
        <v>659</v>
      </c>
    </row>
    <row r="185" spans="1:12" s="3" customFormat="1" ht="29.25" x14ac:dyDescent="0.25">
      <c r="A185" s="30">
        <v>5024</v>
      </c>
      <c r="B185" s="5" t="s">
        <v>657</v>
      </c>
      <c r="C185" s="12">
        <v>3</v>
      </c>
      <c r="D185" s="12" t="s">
        <v>370</v>
      </c>
      <c r="E185" s="10" t="s">
        <v>627</v>
      </c>
      <c r="F185" s="13" t="s">
        <v>629</v>
      </c>
      <c r="G185" s="11">
        <v>40</v>
      </c>
      <c r="H185" s="14">
        <v>3</v>
      </c>
      <c r="I185" s="14">
        <f t="shared" si="2"/>
        <v>120</v>
      </c>
      <c r="J185" s="12">
        <v>120</v>
      </c>
      <c r="K185" s="12"/>
      <c r="L185" s="32" t="s">
        <v>659</v>
      </c>
    </row>
    <row r="186" spans="1:12" s="3" customFormat="1" ht="29.25" x14ac:dyDescent="0.25">
      <c r="A186" s="30">
        <v>5024</v>
      </c>
      <c r="B186" s="5" t="s">
        <v>657</v>
      </c>
      <c r="C186" s="12">
        <v>3</v>
      </c>
      <c r="D186" s="12" t="s">
        <v>370</v>
      </c>
      <c r="E186" s="15" t="s">
        <v>627</v>
      </c>
      <c r="F186" s="17" t="s">
        <v>630</v>
      </c>
      <c r="G186" s="11">
        <v>100</v>
      </c>
      <c r="H186" s="14">
        <v>0.5</v>
      </c>
      <c r="I186" s="14">
        <f t="shared" si="2"/>
        <v>50</v>
      </c>
      <c r="J186" s="12">
        <v>50</v>
      </c>
      <c r="K186" s="12"/>
      <c r="L186" s="32" t="s">
        <v>659</v>
      </c>
    </row>
    <row r="187" spans="1:12" s="3" customFormat="1" ht="29.25" x14ac:dyDescent="0.25">
      <c r="A187" s="30">
        <v>5024</v>
      </c>
      <c r="B187" s="5" t="s">
        <v>657</v>
      </c>
      <c r="C187" s="12">
        <v>3</v>
      </c>
      <c r="D187" s="12" t="s">
        <v>370</v>
      </c>
      <c r="E187" s="15" t="s">
        <v>627</v>
      </c>
      <c r="F187" s="15" t="s">
        <v>631</v>
      </c>
      <c r="G187" s="11">
        <v>10</v>
      </c>
      <c r="H187" s="14">
        <v>2.5</v>
      </c>
      <c r="I187" s="14">
        <f t="shared" si="2"/>
        <v>25</v>
      </c>
      <c r="J187" s="12">
        <v>25</v>
      </c>
      <c r="K187" s="12"/>
      <c r="L187" s="32" t="s">
        <v>659</v>
      </c>
    </row>
    <row r="188" spans="1:12" s="3" customFormat="1" ht="29.25" x14ac:dyDescent="0.25">
      <c r="A188" s="30">
        <v>5024</v>
      </c>
      <c r="B188" s="5" t="s">
        <v>657</v>
      </c>
      <c r="C188" s="5">
        <v>3</v>
      </c>
      <c r="D188" s="12" t="s">
        <v>370</v>
      </c>
      <c r="E188" s="6" t="s">
        <v>627</v>
      </c>
      <c r="F188" s="9" t="s">
        <v>632</v>
      </c>
      <c r="G188" s="7">
        <v>10</v>
      </c>
      <c r="H188" s="14">
        <v>2.7</v>
      </c>
      <c r="I188" s="14">
        <f t="shared" si="2"/>
        <v>27</v>
      </c>
      <c r="J188" s="5">
        <v>27</v>
      </c>
      <c r="K188" s="5"/>
      <c r="L188" s="32" t="s">
        <v>659</v>
      </c>
    </row>
    <row r="189" spans="1:12" s="3" customFormat="1" ht="29.25" x14ac:dyDescent="0.25">
      <c r="A189" s="30">
        <v>5024</v>
      </c>
      <c r="B189" s="5" t="s">
        <v>657</v>
      </c>
      <c r="C189" s="5">
        <v>3</v>
      </c>
      <c r="D189" s="12" t="s">
        <v>370</v>
      </c>
      <c r="E189" s="6" t="s">
        <v>633</v>
      </c>
      <c r="F189" s="9" t="s">
        <v>634</v>
      </c>
      <c r="G189" s="7">
        <v>40</v>
      </c>
      <c r="H189" s="14">
        <v>2</v>
      </c>
      <c r="I189" s="14">
        <f t="shared" si="2"/>
        <v>80</v>
      </c>
      <c r="J189" s="5">
        <v>80</v>
      </c>
      <c r="K189" s="5"/>
      <c r="L189" s="32" t="s">
        <v>659</v>
      </c>
    </row>
    <row r="190" spans="1:12" s="3" customFormat="1" ht="29.25" x14ac:dyDescent="0.25">
      <c r="A190" s="30">
        <v>5024</v>
      </c>
      <c r="B190" s="5" t="s">
        <v>657</v>
      </c>
      <c r="C190" s="5">
        <v>3</v>
      </c>
      <c r="D190" s="12" t="s">
        <v>370</v>
      </c>
      <c r="E190" s="6" t="s">
        <v>635</v>
      </c>
      <c r="F190" s="9" t="s">
        <v>636</v>
      </c>
      <c r="G190" s="7">
        <v>10</v>
      </c>
      <c r="H190" s="14">
        <v>0</v>
      </c>
      <c r="I190" s="14">
        <f t="shared" si="2"/>
        <v>0</v>
      </c>
      <c r="J190" s="5">
        <v>0</v>
      </c>
      <c r="K190" s="7"/>
      <c r="L190" s="32" t="s">
        <v>365</v>
      </c>
    </row>
    <row r="191" spans="1:12" s="3" customFormat="1" ht="29.25" x14ac:dyDescent="0.25">
      <c r="A191" s="30">
        <v>5024</v>
      </c>
      <c r="B191" s="5" t="s">
        <v>657</v>
      </c>
      <c r="C191" s="12">
        <v>3</v>
      </c>
      <c r="D191" s="12" t="s">
        <v>370</v>
      </c>
      <c r="E191" s="15" t="s">
        <v>635</v>
      </c>
      <c r="F191" s="15" t="s">
        <v>637</v>
      </c>
      <c r="G191" s="11">
        <v>5</v>
      </c>
      <c r="H191" s="14">
        <v>0</v>
      </c>
      <c r="I191" s="14">
        <f t="shared" si="2"/>
        <v>0</v>
      </c>
      <c r="J191" s="12">
        <v>0</v>
      </c>
      <c r="K191" s="12"/>
      <c r="L191" s="32" t="s">
        <v>365</v>
      </c>
    </row>
    <row r="192" spans="1:12" s="3" customFormat="1" ht="29.25" x14ac:dyDescent="0.25">
      <c r="A192" s="30">
        <v>5024</v>
      </c>
      <c r="B192" s="5" t="s">
        <v>657</v>
      </c>
      <c r="C192" s="12">
        <v>3</v>
      </c>
      <c r="D192" s="12" t="s">
        <v>370</v>
      </c>
      <c r="E192" s="10" t="s">
        <v>635</v>
      </c>
      <c r="F192" s="13" t="s">
        <v>638</v>
      </c>
      <c r="G192" s="11">
        <v>20</v>
      </c>
      <c r="H192" s="14">
        <v>1</v>
      </c>
      <c r="I192" s="14">
        <f t="shared" si="2"/>
        <v>20</v>
      </c>
      <c r="J192" s="12">
        <v>20</v>
      </c>
      <c r="K192" s="12"/>
      <c r="L192" s="32" t="s">
        <v>659</v>
      </c>
    </row>
    <row r="193" spans="1:12" s="3" customFormat="1" ht="29.25" x14ac:dyDescent="0.25">
      <c r="A193" s="30">
        <v>5024</v>
      </c>
      <c r="B193" s="5" t="s">
        <v>657</v>
      </c>
      <c r="C193" s="12">
        <v>3</v>
      </c>
      <c r="D193" s="12" t="s">
        <v>370</v>
      </c>
      <c r="E193" s="15" t="s">
        <v>639</v>
      </c>
      <c r="F193" s="17" t="s">
        <v>640</v>
      </c>
      <c r="G193" s="11">
        <v>48</v>
      </c>
      <c r="H193" s="14">
        <v>3.5</v>
      </c>
      <c r="I193" s="14">
        <f t="shared" si="2"/>
        <v>168</v>
      </c>
      <c r="J193" s="12">
        <v>168</v>
      </c>
      <c r="K193" s="12"/>
      <c r="L193" s="32" t="s">
        <v>365</v>
      </c>
    </row>
    <row r="194" spans="1:12" s="3" customFormat="1" ht="29.25" x14ac:dyDescent="0.25">
      <c r="A194" s="30">
        <v>5024</v>
      </c>
      <c r="B194" s="5" t="s">
        <v>657</v>
      </c>
      <c r="C194" s="12">
        <v>3</v>
      </c>
      <c r="D194" s="12" t="s">
        <v>370</v>
      </c>
      <c r="E194" s="15" t="s">
        <v>641</v>
      </c>
      <c r="F194" s="15" t="s">
        <v>642</v>
      </c>
      <c r="G194" s="11">
        <v>10</v>
      </c>
      <c r="H194" s="14">
        <v>2</v>
      </c>
      <c r="I194" s="14">
        <f t="shared" si="2"/>
        <v>20</v>
      </c>
      <c r="J194" s="12">
        <v>20</v>
      </c>
      <c r="K194" s="12"/>
      <c r="L194" s="32" t="s">
        <v>659</v>
      </c>
    </row>
    <row r="195" spans="1:12" s="3" customFormat="1" ht="29.25" x14ac:dyDescent="0.25">
      <c r="A195" s="30">
        <v>5024</v>
      </c>
      <c r="B195" s="5" t="s">
        <v>657</v>
      </c>
      <c r="C195" s="5">
        <v>3</v>
      </c>
      <c r="D195" s="12" t="s">
        <v>370</v>
      </c>
      <c r="E195" s="6" t="s">
        <v>641</v>
      </c>
      <c r="F195" s="9" t="s">
        <v>643</v>
      </c>
      <c r="G195" s="7">
        <v>20</v>
      </c>
      <c r="H195" s="14">
        <v>0.5</v>
      </c>
      <c r="I195" s="14">
        <f t="shared" si="2"/>
        <v>10</v>
      </c>
      <c r="J195" s="5">
        <v>10</v>
      </c>
      <c r="K195" s="5"/>
      <c r="L195" s="32" t="s">
        <v>659</v>
      </c>
    </row>
    <row r="196" spans="1:12" s="3" customFormat="1" ht="29.25" x14ac:dyDescent="0.25">
      <c r="A196" s="30">
        <v>5024</v>
      </c>
      <c r="B196" s="5" t="s">
        <v>657</v>
      </c>
      <c r="C196" s="5">
        <v>3</v>
      </c>
      <c r="D196" s="12" t="s">
        <v>370</v>
      </c>
      <c r="E196" s="6" t="s">
        <v>644</v>
      </c>
      <c r="F196" s="9" t="s">
        <v>645</v>
      </c>
      <c r="G196" s="7">
        <v>3</v>
      </c>
      <c r="H196" s="14">
        <v>10</v>
      </c>
      <c r="I196" s="14">
        <f t="shared" si="2"/>
        <v>30</v>
      </c>
      <c r="J196" s="5">
        <v>30</v>
      </c>
      <c r="K196" s="5"/>
      <c r="L196" s="32" t="s">
        <v>365</v>
      </c>
    </row>
    <row r="197" spans="1:12" s="3" customFormat="1" ht="57.75" x14ac:dyDescent="0.25">
      <c r="A197" s="30">
        <v>5024</v>
      </c>
      <c r="B197" s="5" t="s">
        <v>657</v>
      </c>
      <c r="C197" s="5">
        <v>3</v>
      </c>
      <c r="D197" s="12" t="s">
        <v>370</v>
      </c>
      <c r="E197" s="6" t="s">
        <v>646</v>
      </c>
      <c r="F197" s="9" t="s">
        <v>647</v>
      </c>
      <c r="G197" s="7">
        <v>1</v>
      </c>
      <c r="H197" s="14">
        <v>20</v>
      </c>
      <c r="I197" s="14">
        <f t="shared" si="2"/>
        <v>20</v>
      </c>
      <c r="J197" s="5">
        <v>20</v>
      </c>
      <c r="K197" s="7"/>
      <c r="L197" s="32" t="s">
        <v>658</v>
      </c>
    </row>
    <row r="198" spans="1:12" s="3" customFormat="1" ht="43.5" x14ac:dyDescent="0.25">
      <c r="A198" s="30">
        <v>5024</v>
      </c>
      <c r="B198" s="5" t="s">
        <v>657</v>
      </c>
      <c r="C198" s="12">
        <v>3</v>
      </c>
      <c r="D198" s="12" t="s">
        <v>370</v>
      </c>
      <c r="E198" s="15" t="s">
        <v>648</v>
      </c>
      <c r="F198" s="15" t="s">
        <v>649</v>
      </c>
      <c r="G198" s="11">
        <v>1</v>
      </c>
      <c r="H198" s="14">
        <v>60</v>
      </c>
      <c r="I198" s="14">
        <f t="shared" si="2"/>
        <v>60</v>
      </c>
      <c r="J198" s="12">
        <v>60</v>
      </c>
      <c r="K198" s="12"/>
      <c r="L198" s="32" t="s">
        <v>658</v>
      </c>
    </row>
    <row r="199" spans="1:12" s="3" customFormat="1" ht="57.75" x14ac:dyDescent="0.25">
      <c r="A199" s="30">
        <v>5024</v>
      </c>
      <c r="B199" s="5" t="s">
        <v>657</v>
      </c>
      <c r="C199" s="12">
        <v>3</v>
      </c>
      <c r="D199" s="12" t="s">
        <v>370</v>
      </c>
      <c r="E199" s="10" t="s">
        <v>650</v>
      </c>
      <c r="F199" s="13" t="s">
        <v>651</v>
      </c>
      <c r="G199" s="11">
        <v>1</v>
      </c>
      <c r="H199" s="14">
        <v>20</v>
      </c>
      <c r="I199" s="14">
        <f t="shared" si="2"/>
        <v>20</v>
      </c>
      <c r="J199" s="12">
        <v>20</v>
      </c>
      <c r="K199" s="12"/>
      <c r="L199" s="32" t="s">
        <v>658</v>
      </c>
    </row>
    <row r="200" spans="1:12" s="3" customFormat="1" ht="29.25" x14ac:dyDescent="0.25">
      <c r="A200" s="30">
        <v>5024</v>
      </c>
      <c r="B200" s="5" t="s">
        <v>657</v>
      </c>
      <c r="C200" s="12">
        <v>3</v>
      </c>
      <c r="D200" s="12" t="s">
        <v>370</v>
      </c>
      <c r="E200" s="15" t="s">
        <v>652</v>
      </c>
      <c r="F200" s="17" t="s">
        <v>653</v>
      </c>
      <c r="G200" s="11">
        <v>5</v>
      </c>
      <c r="H200" s="14">
        <v>50</v>
      </c>
      <c r="I200" s="14">
        <f t="shared" si="2"/>
        <v>250</v>
      </c>
      <c r="J200" s="12">
        <v>250</v>
      </c>
      <c r="K200" s="12"/>
      <c r="L200" s="32" t="s">
        <v>659</v>
      </c>
    </row>
    <row r="201" spans="1:12" s="3" customFormat="1" ht="29.25" x14ac:dyDescent="0.25">
      <c r="A201" s="30">
        <v>5024</v>
      </c>
      <c r="B201" s="5" t="s">
        <v>657</v>
      </c>
      <c r="C201" s="12">
        <v>3</v>
      </c>
      <c r="D201" s="12" t="s">
        <v>370</v>
      </c>
      <c r="E201" s="15" t="s">
        <v>652</v>
      </c>
      <c r="F201" s="15" t="s">
        <v>654</v>
      </c>
      <c r="G201" s="11">
        <v>10</v>
      </c>
      <c r="H201" s="14">
        <v>3</v>
      </c>
      <c r="I201" s="14">
        <f t="shared" ref="I201:I202" si="3">G201*H201</f>
        <v>30</v>
      </c>
      <c r="J201" s="12">
        <v>30</v>
      </c>
      <c r="K201" s="12"/>
      <c r="L201" s="32" t="s">
        <v>659</v>
      </c>
    </row>
    <row r="202" spans="1:12" s="3" customFormat="1" ht="43.5" x14ac:dyDescent="0.25">
      <c r="A202" s="33">
        <v>5024</v>
      </c>
      <c r="B202" s="34" t="s">
        <v>657</v>
      </c>
      <c r="C202" s="34">
        <v>3</v>
      </c>
      <c r="D202" s="35" t="s">
        <v>370</v>
      </c>
      <c r="E202" s="36" t="s">
        <v>655</v>
      </c>
      <c r="F202" s="37" t="s">
        <v>656</v>
      </c>
      <c r="G202" s="38">
        <v>1</v>
      </c>
      <c r="H202" s="39">
        <v>15</v>
      </c>
      <c r="I202" s="39">
        <f t="shared" si="3"/>
        <v>15</v>
      </c>
      <c r="J202" s="34">
        <v>15</v>
      </c>
      <c r="K202" s="34"/>
      <c r="L202" s="40" t="s">
        <v>658</v>
      </c>
    </row>
  </sheetData>
  <mergeCells count="2">
    <mergeCell ref="A4:L4"/>
    <mergeCell ref="A3:L3"/>
  </mergeCells>
  <dataValidations count="1">
    <dataValidation type="list" allowBlank="1" showInputMessage="1" showErrorMessage="1" sqref="L8:L54" xr:uid="{00000000-0002-0000-0100-000000000000}">
      <formula1>locaux_</formula1>
    </dataValidation>
  </dataValidation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MAO!Impression_des_titres</vt:lpstr>
      <vt:lpstr>RM!Impression_des_titres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Ann (externe) Francoeur</cp:lastModifiedBy>
  <cp:lastPrinted>2023-04-13T14:16:55Z</cp:lastPrinted>
  <dcterms:created xsi:type="dcterms:W3CDTF">2018-01-12T15:55:21Z</dcterms:created>
  <dcterms:modified xsi:type="dcterms:W3CDTF">2023-04-13T14:16:58Z</dcterms:modified>
</cp:coreProperties>
</file>