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042_Outillage\Base_Donnees\"/>
    </mc:Choice>
  </mc:AlternateContent>
  <xr:revisionPtr revIDLastSave="0" documentId="13_ncr:1_{731F7BBE-E8E3-4E41-8325-37C6C6A1F3C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" i="2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8" i="1"/>
  <c r="A3" i="2" l="1"/>
</calcChain>
</file>

<file path=xl/sharedStrings.xml><?xml version="1.0" encoding="utf-8"?>
<sst xmlns="http://schemas.openxmlformats.org/spreadsheetml/2006/main" count="2278" uniqueCount="550">
  <si>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</si>
  <si>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</si>
  <si>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</si>
  <si>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</si>
  <si>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</si>
  <si>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</si>
  <si>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</si>
  <si>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</si>
  <si>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</si>
  <si>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</si>
  <si>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</si>
  <si>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</si>
  <si>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</si>
  <si>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</si>
  <si>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</si>
  <si>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</si>
  <si>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</si>
  <si>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Outillage - ASP 5042</t>
  </si>
  <si>
    <t>Armoire</t>
  </si>
  <si>
    <t>Tablettes réglables, 2 portes verroullables, 36" x 18" x 72"</t>
  </si>
  <si>
    <t>En métal, calibre 20, avec 2 portes verroullables et tablettes réglables, 20" x 36" x 72"</t>
  </si>
  <si>
    <t>Base</t>
  </si>
  <si>
    <t>Surélevée, 20", pour classeur pour plans</t>
  </si>
  <si>
    <t>Bureau-enseignant</t>
  </si>
  <si>
    <t>30" x 60"</t>
  </si>
  <si>
    <t>Chaise</t>
  </si>
  <si>
    <t>Thermoplastique, empilable</t>
  </si>
  <si>
    <t>Chaise d'ordinateur</t>
  </si>
  <si>
    <t>Ergonomique, à roulettes, réglage pneumatique</t>
  </si>
  <si>
    <t>Chaise d'enseignant</t>
  </si>
  <si>
    <t>À roulette, avec accoudoirs, à réglage pneumatique</t>
  </si>
  <si>
    <t>Classeur</t>
  </si>
  <si>
    <t>Pour plans, en acier, 5 tiroirs, 40 3/8" x 29 3/8" x 16 1/2"</t>
  </si>
  <si>
    <t>Vertical, 4 tiroirs, serrure avec clé</t>
  </si>
  <si>
    <t>Établi</t>
  </si>
  <si>
    <t>À dessus en bois, 24" x 60"</t>
  </si>
  <si>
    <t>De fraiseuse, à dessus en métal, 24" x 60", avec 4 tiroirs, verroullables</t>
  </si>
  <si>
    <t>De soudure, en acier, 24" x 60"</t>
  </si>
  <si>
    <t>Bureau</t>
  </si>
  <si>
    <t>2 portes verrouillables, 36" x 24" x 34" avec bordure et tablettes</t>
  </si>
  <si>
    <t>Table de travail</t>
  </si>
  <si>
    <t>Table 24" x 60", en bois</t>
  </si>
  <si>
    <t>Table d'imprimante</t>
  </si>
  <si>
    <t/>
  </si>
  <si>
    <t>Bureau d'ordinateur</t>
  </si>
  <si>
    <t>Tabouret</t>
  </si>
  <si>
    <t>En acier, à hauteur réglable</t>
  </si>
  <si>
    <t>Mobilier</t>
  </si>
  <si>
    <t>ATC,ATB</t>
  </si>
  <si>
    <t>CM,BE</t>
  </si>
  <si>
    <t>CM</t>
  </si>
  <si>
    <t>BE,CM</t>
  </si>
  <si>
    <t xml:space="preserve"> BE</t>
  </si>
  <si>
    <t>AtB</t>
  </si>
  <si>
    <t>AtA'</t>
  </si>
  <si>
    <t>AtC</t>
  </si>
  <si>
    <t>ATA,ATD</t>
  </si>
  <si>
    <t>AtB, CM</t>
  </si>
  <si>
    <t>Tous</t>
  </si>
  <si>
    <t>8-9-11</t>
  </si>
  <si>
    <t>6-7-8-9-10-11</t>
  </si>
  <si>
    <t>11</t>
  </si>
  <si>
    <t>Outillage</t>
  </si>
  <si>
    <t>Appareillages et outillages</t>
  </si>
  <si>
    <t>Affûteuse</t>
  </si>
  <si>
    <t>De collet pour fraise en bout, modèle Nº 5C, par ensemble de 15, de 1/8" à 1", progression de 1/16"</t>
  </si>
  <si>
    <t>D'outil de coupe, sur banc, avec accessoires de montage à roulement sur air</t>
  </si>
  <si>
    <t>D'outil de coupe, avec accessoires, appareil de dressage des meules</t>
  </si>
  <si>
    <t>D'outil de coupe, pour accessoire de fication, pour affûtage des tarauds</t>
  </si>
  <si>
    <t>D'outil de coupe, avec accessoires de fixation, pour affûtage de fraises à rayon</t>
  </si>
  <si>
    <t>D'outil de coupe, avec accessoires de fication, pour affûtage de fraises angulaire</t>
  </si>
  <si>
    <t>D'outil de coupe, avec accessoires de fixation, pour affûtage des tarauds</t>
  </si>
  <si>
    <t>D'outil de coupe, avec accessoires de fixation, pour affûtage de fraises angulaire</t>
  </si>
  <si>
    <t>Sur pied, 120 V ou 230 V, meule à diamant de 6", à table inclinable et rapporteur d'angle</t>
  </si>
  <si>
    <t>Alésoir</t>
  </si>
  <si>
    <t>À machine, ensemble,  à tige cylindrique, en carbure solide et en acier rapide, pour goupilles cylindriques, au choix de l'établissement</t>
  </si>
  <si>
    <t>Aspirateur</t>
  </si>
  <si>
    <t>D'atelier, Shop Vac, débris humides, 4 gal</t>
  </si>
  <si>
    <t>Bac de trempe</t>
  </si>
  <si>
    <t>2 compartiments : eau et huile, éléments chauffants, 120 V ou 230 V, 60 Hz, 2 kW</t>
  </si>
  <si>
    <t>Bloc en V</t>
  </si>
  <si>
    <t>Magnétique, aimant permanent, capacité 3" de diamètre</t>
  </si>
  <si>
    <t>Par ensemble de 2, acier durci, capacité 50 mm, bride de serrage</t>
  </si>
  <si>
    <t>Magnétique, par ensemble de 2,  3 3/8" x 4 1/2" x 2 1/1"</t>
  </si>
  <si>
    <t>Cale d'épaisseur</t>
  </si>
  <si>
    <t>Par ensemble, de 0,001" à 0,0025"</t>
  </si>
  <si>
    <t>Cale d'usure</t>
  </si>
  <si>
    <t>Par ensemble de 2, carbure de tungstène, rectangulaire, classe2 (A+), 2 mm d'épaisseur</t>
  </si>
  <si>
    <t>Cale étalon</t>
  </si>
  <si>
    <t>Ensemble de 88 pièces rectangulaires, métrique</t>
  </si>
  <si>
    <t>Ensemble de 86 pièces rectangulaires incluant les cales d'usure, grade AA</t>
  </si>
  <si>
    <t>Cale angulaire</t>
  </si>
  <si>
    <t>En acier trempé, ensemble de cales graduées 1/4", 1/2", 1° à 5°, 10°, 15°, 20°, 25°, 30°</t>
  </si>
  <si>
    <t>Calibre de hauteur</t>
  </si>
  <si>
    <t>"Linear height gage", instrument de mesure bidimentionnelle, pneumatique, capacité de 0" à 38", programmable</t>
  </si>
  <si>
    <t>Master height gage, capacité de 0" à 12", gradué en 0,0001", précision 2 microns</t>
  </si>
  <si>
    <t>Carde</t>
  </si>
  <si>
    <t>À lime</t>
  </si>
  <si>
    <t>Chasse-goupille</t>
  </si>
  <si>
    <t>Ensemble de 1/16" à 1/2" par progression de 1/16", 6" de long</t>
  </si>
  <si>
    <t>Cisaille de bureau</t>
  </si>
  <si>
    <t>24" x 24"</t>
  </si>
  <si>
    <t>Ciseau à tôle</t>
  </si>
  <si>
    <t>10"</t>
  </si>
  <si>
    <t>Clé à molette</t>
  </si>
  <si>
    <t>6"</t>
  </si>
  <si>
    <t>8"</t>
  </si>
  <si>
    <t>Clé à tuyau</t>
  </si>
  <si>
    <t>Manche droit, 14"</t>
  </si>
  <si>
    <t>Manche droit, 10"</t>
  </si>
  <si>
    <t>Clé combinée</t>
  </si>
  <si>
    <t>Par ensemble de 10, 7/16" à 1", en acier chromé, 12 pans</t>
  </si>
  <si>
    <t>Par ensemble de 11, 9 mm à 19 mm, en acier chromé, 12 pans</t>
  </si>
  <si>
    <t>Par ensemble de 14, 10 mm à 32 mm, acier chromé, 12 pans</t>
  </si>
  <si>
    <t>Par ensemble de 7, 3/8" à 3/4", en acier chromé 12 pans</t>
  </si>
  <si>
    <t>Clé hexagonale</t>
  </si>
  <si>
    <t>Ensemble métrique</t>
  </si>
  <si>
    <t>Clés hexagonale</t>
  </si>
  <si>
    <t>Ensemble impérial</t>
  </si>
  <si>
    <t>Courte, 1,5 mm à 19 mm, par ensemble</t>
  </si>
  <si>
    <t>Courte, par ensemble, 0,050" à 3/4"</t>
  </si>
  <si>
    <t>Longue, par ensemble, 1,5 mm à 10 mm</t>
  </si>
  <si>
    <t>Longue, par ensemble, 0,050" à 1/2"</t>
  </si>
  <si>
    <t>Clé ouverte et fermée</t>
  </si>
  <si>
    <t>Par ensemble, 6 mm à 19 mm</t>
  </si>
  <si>
    <t>Par ensemble, 1/4" à 1 1/4"</t>
  </si>
  <si>
    <t>Coffre à outils</t>
  </si>
  <si>
    <t>Métallique, portatif 20", 3 tiroirs, verroullable</t>
  </si>
  <si>
    <t>Comparateur à cadran</t>
  </si>
  <si>
    <t>Impérial, de 0" à 1"</t>
  </si>
  <si>
    <t>Pour lecture comparative, gradation au 0,0001", lecture 0-15-0</t>
  </si>
  <si>
    <t>Comparateur optique</t>
  </si>
  <si>
    <t>Numérique, avec accessoires, plaque de mesure étalon, rayon métrique et impérial</t>
  </si>
  <si>
    <t>Numérique, avec accessoires, lentille 50 X</t>
  </si>
  <si>
    <t>Numérique, avec accessoires, lentille 30 X</t>
  </si>
  <si>
    <t>Numérique, avec accessoires, base, support sur roues avec cabinet de rangement</t>
  </si>
  <si>
    <t>Numérique avec accessoires, jeu de poupées</t>
  </si>
  <si>
    <t>Numérique, avec accessoires, rehausse de poupées</t>
  </si>
  <si>
    <t>Numérique, avec accessoires, étau pivotant et coulissant</t>
  </si>
  <si>
    <t>Numérique, avec accessoires, combiné angle-rayon</t>
  </si>
  <si>
    <t>Numérique, avec accessoires, bloc en V, 50 mm</t>
  </si>
  <si>
    <t>Numérique, avec accessoires, lentille 20 X</t>
  </si>
  <si>
    <t>Numérique, avec ensemble de lecture numérique 2 axes et logiciel de géométrie, écran 350 mm avec vernier, 1 minute, lentille 10 X, 120 V, table coulissante 406 mm x 150 mm</t>
  </si>
  <si>
    <t>Composants d'outils de coupe</t>
  </si>
  <si>
    <t>Pour plaquette au carbure, au choix de l'établissement</t>
  </si>
  <si>
    <t>Démagnétiseur</t>
  </si>
  <si>
    <t>Dispositif de taraudage</t>
  </si>
  <si>
    <t>1/2", automatique</t>
  </si>
  <si>
    <t>Douille de réduction</t>
  </si>
  <si>
    <t>En acier, cône morse extérieur N° 4, cône morse intérieur N° 2</t>
  </si>
  <si>
    <t>En acier, cône morse extérieur N° 4, cône morse intérieur N° 3</t>
  </si>
  <si>
    <t>En acier, cône Morse extérieur N° 3, cône Morse intérieur N° 2</t>
  </si>
  <si>
    <t>Douille d'extension</t>
  </si>
  <si>
    <t>En acier, cône morse extérieur N° 3, cône morse intérieur N° 4</t>
  </si>
  <si>
    <t>En Acier, cône morse extérieur N° 2, cône morse intérieur N° 3</t>
  </si>
  <si>
    <t>Douille</t>
  </si>
  <si>
    <t>Par ensemble de 11, 9 à 19mm, acier chromé, prise 3/8"</t>
  </si>
  <si>
    <t>Par ensemble de 25, 11 à 27 mm, acier chromé, prise 1/2"</t>
  </si>
  <si>
    <t>Par ensemble de 9, 4 à 12 mm, acier chromé, prise 1/4"</t>
  </si>
  <si>
    <t>Duromètre</t>
  </si>
  <si>
    <t>Numérique, hauteur 161 cm, largeur 20 cm, profondeur 43 cm, 120 V</t>
  </si>
  <si>
    <t>Douille et clé à rochet</t>
  </si>
  <si>
    <t>Par ensemble, 1/2"</t>
  </si>
  <si>
    <t>Par ensemble, 3/8"</t>
  </si>
  <si>
    <t>Équerre</t>
  </si>
  <si>
    <t>Cylindrique</t>
  </si>
  <si>
    <t>De montage, précision 0,0002", 4" x 4" x 4", en acier trempé et rectifié</t>
  </si>
  <si>
    <t>D'inspection, biseautée, en acier trempé et rectifié, 6"</t>
  </si>
  <si>
    <t>Étalon</t>
  </si>
  <si>
    <t>De rugosité de surface</t>
  </si>
  <si>
    <t>Étau</t>
  </si>
  <si>
    <t>D'établi, à base pivotante, en fonte, capacité de 6 1/2"</t>
  </si>
  <si>
    <t>D'outilleur, largeur 3 1/8", précision 0,0002", en acier trempé et rectifié</t>
  </si>
  <si>
    <t>Sinus, largeur 3 1/8", précision 0,0002", en acier trempé et rectifié</t>
  </si>
  <si>
    <t>Extracteur de vis</t>
  </si>
  <si>
    <t>No 1 à 6, par ensemble de 6, avec foret approprié</t>
  </si>
  <si>
    <t>Four à trempe</t>
  </si>
  <si>
    <t>À trempe</t>
  </si>
  <si>
    <t>Fraise</t>
  </si>
  <si>
    <t>À taille latérale, double, en acier rapide, à denture droite ou alternée, alésage selon les arbres de fraiseuses disponibles</t>
  </si>
  <si>
    <t>Biconique, en V, en acier rapide, au choix de l'établissement</t>
  </si>
  <si>
    <t>En acier rapide, rayon concave et convexe, queue d'aronde, rainure en T, Wooddruff, angulaire et à arrondir, formes au choix de l'établissement</t>
  </si>
  <si>
    <t>Fraise-scie</t>
  </si>
  <si>
    <t>En acier rapide, 4" à 6" de diamètre, 1/8"  à 3/16" d'épaisseur, alésage selon l'arbre de fraiseuse disponible</t>
  </si>
  <si>
    <t>Fraiseuse</t>
  </si>
  <si>
    <t>CNC, pour adaptateur de fraise en bout, cône compatible, avec vis de serrage, diamètre 3/4"</t>
  </si>
  <si>
    <t>CNC, pour adaptateur, cône compatible, pour outils à queue morse N° 3</t>
  </si>
  <si>
    <t>CNC, pour adaptateur, cône compatible, pour outils à queue morse N° 4</t>
  </si>
  <si>
    <t>CNC, pour adaptateur à collet, pour fraise en bout, cône compatible, pour collets ER-40</t>
  </si>
  <si>
    <t>CNC, pour adaptateur de fraise creuse, cône compatible, bout de 1" de diamètre</t>
  </si>
  <si>
    <t>CNC, pour adaptateur de fraise creuse, cône compatible, bout de 3/4" de diamètre</t>
  </si>
  <si>
    <t>CNC, pour adaptateur de fraise en bout, cône compatible, avec vis de serrage, diamètre 3/8"</t>
  </si>
  <si>
    <t>CNC, pour adaptateur de fraise en bout, cône compatible, avec vis de serrage, diamètre 1/2"</t>
  </si>
  <si>
    <t>CNC, pour appareil à aléser, avec adapteur, capacité d'alésage 3", deux vis micrométrique, graduations 0,0001"</t>
  </si>
  <si>
    <t>CNC, pour ensemble de collet pour fraise en bout, modèle ER-40, 23 pièces de 1/8" à 1"</t>
  </si>
  <si>
    <t>CNC, pour mandrin porte-foret, capacité de 0" à 1/2", monté directement sur un adapteur à cône compatible, avec cône JT N° 2</t>
  </si>
  <si>
    <t>Conventionnelle, verticale, cône 40, broche pivotante sur 2 axe, 5 HP,système de lubrification, lecteur digitale 3 axes, équipement pour liquide de coupe, avance automatisée 3 axes</t>
  </si>
  <si>
    <t>CNC, industrielle, entièrement équipée, système de contrôle avec programmation, 3 axes</t>
  </si>
  <si>
    <t>Verticale, pour adaptateur à collet pour fraise en bout, cône N° 40, ensemble avec collets flexibles de 1/4" à 1 1/4"</t>
  </si>
  <si>
    <t>Verticale, pour adaptateur cône n°40, pour outils à queue morse N° 3</t>
  </si>
  <si>
    <t>Verticale, pour adaptateur cône n°40, pour outils à queue morse N° 4</t>
  </si>
  <si>
    <t>Verticale, pour adaptateur de fraise creuse, cône N° 40, bout de 3/4" de diamètre</t>
  </si>
  <si>
    <t>Verticale, pour adaptateur de fraise creuse, cône N° 40, bout de 1" de diamètre</t>
  </si>
  <si>
    <t>Vertical, pour adaptateur de fraise en bout, avec vis de serrage, diamètre 3/4"</t>
  </si>
  <si>
    <t>Verticale, pour adaptateur pour fraise en bout, avec vis de serrage, diamètre 1"</t>
  </si>
  <si>
    <t>Verticale, pour adaptateur de fraise en bout, avec vis de serrage, diamètre 3/8"</t>
  </si>
  <si>
    <t>Verticale, pour adaptateur de fraise en bout, avec vis de serrage, diamètre 1/2"</t>
  </si>
  <si>
    <t>Verticale, pour appareil à aléser, avec adapteur, vis micrométrique, pour alésage jusqu'à 6" de diamètre, incrément de graduation 0,001"</t>
  </si>
  <si>
    <t>Pour appareil à aléser et à surfacer, universel, avec adapteur cône 40 et équipement standard</t>
  </si>
  <si>
    <t>Verticale, pour étau pivotant, base pivotante graduée en degrés, capacité de 150mm x 150 mm x 50 mm de hauteur</t>
  </si>
  <si>
    <t>Verticale, pour fraise à surfacer, diamètre 2", à plaquettes en carbure</t>
  </si>
  <si>
    <t>Verticale, pour fraise à surfacer, diamètre 3", à plaquettes en carbure</t>
  </si>
  <si>
    <t>Verticale, pour fraise en bout, à plaquettes interchangeables, 1" de  diamètre</t>
  </si>
  <si>
    <t>Verticale, pour lecteur numérique, 3 axes, avec règles, résolution 0,0001"</t>
  </si>
  <si>
    <t>Verticale, pour mandrin porte-foret, capacité 0" à 1/2", monté directement sur un adapteur avec cône JT N° 2</t>
  </si>
  <si>
    <t>Verticale, pour table rotative, capacité 350 mm horizontale, verticale, division angulaire</t>
  </si>
  <si>
    <t>Verticale, pour tête à diviser, avec contre pointe, hauteur de la pointe à la base 150 mm, division directe et différencielle, ensemble de plateaux et accessoires</t>
  </si>
  <si>
    <t>Avec accessoires de montage, brides, gradins, goujons, écrous</t>
  </si>
  <si>
    <t>Pour bare d'alésage, par ensemble,  diamètre et longueur au choix de l'établissement, à plaquette interchangeable</t>
  </si>
  <si>
    <t>Pour barre d'alésage, diamètre et longueur au choix de l'établissement, affûtables, en acier rapide</t>
  </si>
  <si>
    <t>Pour cales parallèles, en acier durci, épaisseur 1/8", hauteur de 1/2" à 1 5/8</t>
  </si>
  <si>
    <t>Pour équerre de montage, en acier durci, inclinable, hauteur 100 mm</t>
  </si>
  <si>
    <t>Pour équerre de montage, rainurée et nervurée, 9" x 7" x 6"</t>
  </si>
  <si>
    <t>Pour appareil de rectification verticale, jig grinder, tout équipé, queue cylindrique compatible, capacité de rectification (diamètre) 1/8" à 2 3/4", capacité de rectification  2 3/8"</t>
  </si>
  <si>
    <t>Pour bloc en V, en fonte, 7" x 4 1/2" x 6"</t>
  </si>
  <si>
    <t>Pour équerre de montage, rainurée et nervurée, 10" x 8" x 6"</t>
  </si>
  <si>
    <t>Pour équerre de montage, rainurée et nervurée, 6" x 5 1/2" x 4"</t>
  </si>
  <si>
    <t>Pour étau pivitant, pivotement 3 axes, capacité 140 mm</t>
  </si>
  <si>
    <t>Gabarit</t>
  </si>
  <si>
    <t>À angle, ensemble complet</t>
  </si>
  <si>
    <t>À foret, 118° et 135°</t>
  </si>
  <si>
    <t>À rayon, ensemble complet</t>
  </si>
  <si>
    <t>Imprimante</t>
  </si>
  <si>
    <t>Indicateur à cadran</t>
  </si>
  <si>
    <t>Métrique</t>
  </si>
  <si>
    <t>0-20-0, tige universelle, précision 0,001"</t>
  </si>
  <si>
    <t>0-4-0, à queue d'aronde, précision 0,0001", impérial</t>
  </si>
  <si>
    <t>0-4-0, tige longue, précision 0,0001", impérial</t>
  </si>
  <si>
    <t>Jauge</t>
  </si>
  <si>
    <t>À lame, 0,001" à 0,025"</t>
  </si>
  <si>
    <t>À pas de filetage, 0,4mm à 7 mm</t>
  </si>
  <si>
    <t>À pas de filetage, 6 à 40 filets</t>
  </si>
  <si>
    <t>Cylindrique, par ensemble, de 0,251" à 0,500", par progression de 0,001"</t>
  </si>
  <si>
    <t>Cylindrique, de 0,015" à 0,250", par progression de 0,001"</t>
  </si>
  <si>
    <t>D'alésage, à indicateur, par ensemble, précision 0,0001", capacité de 2,5" à 6", profondeur 6", précision 0,0001"</t>
  </si>
  <si>
    <t>D'alésage, par ensemble, à indicateur, précision 0,0001", capacité de 1,4" à 2,5", profondeur 6", précision 0,0001"</t>
  </si>
  <si>
    <t>À indicateur, par esnemble, précision 0,0001", capacité de 0,700" à 1,400", profondeur 4"</t>
  </si>
  <si>
    <t>Douille et broche</t>
  </si>
  <si>
    <t>Par ensemble, pour chemin de clavette, impérial et métrique, au choix de l'établissement</t>
  </si>
  <si>
    <t>Logiciel</t>
  </si>
  <si>
    <t>De type Office (traitement de texte, base de données, chiffrier, etc) version en françaia</t>
  </si>
  <si>
    <t>De dessin, de type Autocad</t>
  </si>
  <si>
    <t>Machine à électroérosion</t>
  </si>
  <si>
    <t>À fil</t>
  </si>
  <si>
    <t>À fil et accessoires, appareil de fixation</t>
  </si>
  <si>
    <t>Machine à mesurer</t>
  </si>
  <si>
    <t>Tridimentionnelle, capteur électrique, ordinateur, logiciel, sphère, étalon, housse, calibre</t>
  </si>
  <si>
    <t>Machine à roder</t>
  </si>
  <si>
    <t>À la pierre, entièrement équipée, capacité de 1,5mm à 165mm diamètre intérieur et 400mm en longueur, 230 V</t>
  </si>
  <si>
    <t>À la pierre, avec accessoire, support de gabarit</t>
  </si>
  <si>
    <t>À la pierre, avec accessoires, support de jauge</t>
  </si>
  <si>
    <t>À la pierre, avec accessoires, lampe de travail</t>
  </si>
  <si>
    <t>À la pierre, ensemble d'adaptateur, Pour diamètre de 1/2" à 1 1/2"</t>
  </si>
  <si>
    <t>À la pierre, ensemble de mandrin, pour diamètre de 1/2" à 1 1/2"</t>
  </si>
  <si>
    <t>À la pierre, ensemble de semelle de guidage, pour diamètre de 3/4" à 1 1/2"</t>
  </si>
  <si>
    <t>À la pierre, pour manchon de localisation, pour diamètre de 1/2" à 1 1/2"</t>
  </si>
  <si>
    <t>Marbre de granit</t>
  </si>
  <si>
    <t>Noir, classe B, épaisseur 10 cm, largeur 61 cm, longueur 95,5 cm</t>
  </si>
  <si>
    <t>Noir, classe A, épaisseur 15 cm, largeur 91,5 cm, longueur 122 cm</t>
  </si>
  <si>
    <t>Marteau</t>
  </si>
  <si>
    <t>Coup mort, 454 g</t>
  </si>
  <si>
    <t>Marteau de machiniste</t>
  </si>
  <si>
    <t>1 lb, manche en bois dur</t>
  </si>
  <si>
    <t>Masque de soudeur</t>
  </si>
  <si>
    <t>Thermoplastique, à visière mobile</t>
  </si>
  <si>
    <t>Meuleuse</t>
  </si>
  <si>
    <t>En plastique, portative, pour meule montée sur tige, tubes et accessoires</t>
  </si>
  <si>
    <t>Micromètre</t>
  </si>
  <si>
    <t>De 0" à 1", gradué au 0,0001"</t>
  </si>
  <si>
    <t>De 2" à 3", gradué au 0,0001"</t>
  </si>
  <si>
    <t>De 3" à 4", gradué au 0,0001"</t>
  </si>
  <si>
    <t>De 4" à 5", gradué au 0,0001"</t>
  </si>
  <si>
    <t>De 5" à 6", gradué au 0,0001"</t>
  </si>
  <si>
    <t>De 0 mm à 25 mm, gradué au 0,01 mm</t>
  </si>
  <si>
    <t>De 25 mm à 50 mm, gradué au 0,01 mm</t>
  </si>
  <si>
    <t>De 20 mm à 75 mm, gradué au 0,01 mm</t>
  </si>
  <si>
    <t>De 1" à 2", gradué au 0,0001"</t>
  </si>
  <si>
    <t>D'alésage à 3 points, intrimik, 0,8" à 2", 20 à 50 mm</t>
  </si>
  <si>
    <t>Micromètre de profondeur</t>
  </si>
  <si>
    <t>Par ensemble, de 0" à 6", base de 2 1/2"</t>
  </si>
  <si>
    <t>Par ensemble, de 0" à 6", base de 4"</t>
  </si>
  <si>
    <t>Micro-ordinateur</t>
  </si>
  <si>
    <t>Complet avec équipement, système d'exploitation</t>
  </si>
  <si>
    <t>Outil à chambrer</t>
  </si>
  <si>
    <t>Dimensions au choix de l'établissement</t>
  </si>
  <si>
    <t>Perceuse à colonne</t>
  </si>
  <si>
    <t>Capacité 25 mm, 550 V, table réglable à crémaillère</t>
  </si>
  <si>
    <t>Pour étau, avec mâchoires 6 po et butée de positionnement</t>
  </si>
  <si>
    <t>Pour mandrin porte-foret, avec adapteur queue conique compatible à la perceuse, capacité 0" à 1/2"</t>
  </si>
  <si>
    <t>Perceuse</t>
  </si>
  <si>
    <t>Radiale, capacité 35 mm, fonte 50 mm, 1350 tours minutes</t>
  </si>
  <si>
    <t>Radiale, avec accessoires de montage, brides, gradins, goujons, écrous</t>
  </si>
  <si>
    <t>Radiale, pour mandrin porte-foret, aAvec adapteur queue conique compatible à la perceuse, capacité 0" à 3/4"</t>
  </si>
  <si>
    <t>Sensitive, 120 V, capacité 18mm, 4000 tours/min</t>
  </si>
  <si>
    <t>Sensitive, avec accessoires de montage, brides, gradins, goujons, écrous</t>
  </si>
  <si>
    <t>Sensitive, pour étau, avec mâchoires 4"</t>
  </si>
  <si>
    <t>Sensitive, pour mandrin porte-foret, avec adapteur queue conique compatible à la perceuse, capacité 0" à 1/2"</t>
  </si>
  <si>
    <t>Pied à coulisse</t>
  </si>
  <si>
    <t>Capacité de 0" à 8", impérial et métrique, lecture numérique, résolution 0,0005"/0,01 mm</t>
  </si>
  <si>
    <t>De hauteur, lecture numérique, capacité de 18" /450 mm, résolution de 0,0005" /0,01 mm, précision 0,0002"</t>
  </si>
  <si>
    <t>Poste à souder</t>
  </si>
  <si>
    <t>Électrique, gamme de sortie de courant 30 à 180 A, 230V</t>
  </si>
  <si>
    <t>Poste oxyacétylénique complet</t>
  </si>
  <si>
    <t>Avec écran de protection, portatif, vinyle non transparent, trois panneaux, 6' x 8' x 6'</t>
  </si>
  <si>
    <t>Presse à levier</t>
  </si>
  <si>
    <t>Capacité 5 tonnes, avec accessoires</t>
  </si>
  <si>
    <t>Rectifieuse</t>
  </si>
  <si>
    <t>Cylindrique, avec adaptateur, pour rectification cylindrique intérieur, sans la broche</t>
  </si>
  <si>
    <t>Cylindrique, pour appareil à dresser des rayons, concave et convexe, sans diamant</t>
  </si>
  <si>
    <t>Cylindrique, pour dressage angulaire et latéral de la meule, sans diamant</t>
  </si>
  <si>
    <t>Cylindrique, broche porte-meule pour rectification intérieure</t>
  </si>
  <si>
    <t>Cylindrique, pour collet flexibles, ensemble de 9 pièces, de 1/8" à 5/8"</t>
  </si>
  <si>
    <t>Cylindrique, à mandrin, 3 mors, capacité de 160 mm</t>
  </si>
  <si>
    <t>Cylindrique, universelle, meule 400mm x 40mm x 127 mm, capacité 250mm x 750 mm, entièrement équipée, 550 V</t>
  </si>
  <si>
    <t>Plane, pour appareil à dresser les meules, selon les formes, Concave, convexe et angulaire, avec accessoires</t>
  </si>
  <si>
    <t>Plane, manuelle, capacité 150 mm x 450 mm, plateau magnétique 150 mm x 450 mm, 550 V</t>
  </si>
  <si>
    <t>Au diamant, ensemble, pointe unique 1/4 carat, forma concave, forme convexe, etc.</t>
  </si>
  <si>
    <t>Règle sinus</t>
  </si>
  <si>
    <t>1" x 10", - 3/4" x 1 1/4"</t>
  </si>
  <si>
    <t>1" x 5", - 3/4" x 1 1/4"</t>
  </si>
  <si>
    <t>Rétroprojecteur</t>
  </si>
  <si>
    <t>Ruban à mesurer</t>
  </si>
  <si>
    <t>Largeur 3/4", 12' de longueur</t>
  </si>
  <si>
    <t>Rugosimètre</t>
  </si>
  <si>
    <t>Unité de contrôle, tête lectrice tout usage, lecture numérique, unité motrice à vitesse constante, avec imprimante</t>
  </si>
  <si>
    <t>Sableuse à jet</t>
  </si>
  <si>
    <t>Pour sablage des pièces, pneumatique avec pistolet à jet, réglage de pression, bague en céramique, 120 V</t>
  </si>
  <si>
    <t>Scie à ruban</t>
  </si>
  <si>
    <t>Verticale, capacité de 20", épaisseur maximum12 1/2", table inclinable à 45 degrés, 230 ou 550 V</t>
  </si>
  <si>
    <t>Scie mécanique</t>
  </si>
  <si>
    <t>Alternative ou à ruban, horizontale, capacité 14"</t>
  </si>
  <si>
    <t>Serre-joint</t>
  </si>
  <si>
    <t>À gorge profonde, capacité de 0" à 3", profondeur de la gorge 4 1/2"</t>
  </si>
  <si>
    <t>Capacité de 0" à 2 1/4", en acier forgé</t>
  </si>
  <si>
    <t>D'outilleur, capacité de 0" à 3 1/2", en acier forgé</t>
  </si>
  <si>
    <t>D'outilleur, capacité de 0" à 5 1/4", en acier forgé</t>
  </si>
  <si>
    <t>En C, capacité de 0" à 4 1/2", profondeur de la gorge 3 1/4"</t>
  </si>
  <si>
    <t>En C, capacité 0" à 6", à gorge carré, en acier forgé</t>
  </si>
  <si>
    <t>Support de marbre</t>
  </si>
  <si>
    <t>Largeur 61 cm, longueur 95,5 cm</t>
  </si>
  <si>
    <t>Largeur 91,5 cm, longueur 122 cm, fixe</t>
  </si>
  <si>
    <t>Support d'indicateur</t>
  </si>
  <si>
    <t>Type "zero set", pour queue d'aronde</t>
  </si>
  <si>
    <t>Table à tracer</t>
  </si>
  <si>
    <t>En acier rectifié, 2' x 4'</t>
  </si>
  <si>
    <t>Avec support, à roulettes, 36" de haut</t>
  </si>
  <si>
    <t>Table de sinus</t>
  </si>
  <si>
    <t>De sinus, magnétique, à angle composé, 6" x 6" x 6"</t>
  </si>
  <si>
    <t>Tour</t>
  </si>
  <si>
    <t>Pour barre d'alésage, pour diamètre minimal de 1 1/2", géométrie de la plaquette au choix de l'établissement</t>
  </si>
  <si>
    <t>Pour barre d'alésage, pour diamètre minimal de 1/2", géométrie de la plaquette au choix de l'établissement</t>
  </si>
  <si>
    <t>Pour barre d'alésage, pour diamètre minimal de 1", géométrie de la plaquette au choix de l'établissement</t>
  </si>
  <si>
    <t>Pour lecteur numérique 2 axes, avec règle, résolution 0,0001"</t>
  </si>
  <si>
    <t>Pour mandrin porte-foret, queue conique compatible, capacité 0" à 1/2"</t>
  </si>
  <si>
    <t>Mors doux, pour mandrin 3 mors, compatible au mandrin, ensemble de 3 mors</t>
  </si>
  <si>
    <t>Pour outil à charioter, à droite, de finition, géométrie de la plaquette au choix de l'établissement</t>
  </si>
  <si>
    <t>Pour outil à charioter, à droite, d'ébauche, géométrie de la plaquette au choix de l'établissement</t>
  </si>
  <si>
    <t>Pour outil à dresser, à gauche, d'ébauche, géométrie de la plaquette au choix de l'établissement</t>
  </si>
  <si>
    <t>Pour outil à dresser, à gauche, de finition, géométrie de la plaquette au choix de l'établissement</t>
  </si>
  <si>
    <t>Pour outil à tronçonner-rainurer, à plaquette en carbure, géométrie de la plaquette au choix de l'établissement</t>
  </si>
  <si>
    <t>Pour pointe rotative, avec adapteur cône morse compatible</t>
  </si>
  <si>
    <t>Parallèle, entièrement équipé, capacité 14" x 40", pompe et bac pour liquide refroidisseur, 550 V</t>
  </si>
  <si>
    <t>Tourne à gauche</t>
  </si>
  <si>
    <t>À poignée en T, au choix de l'établissement</t>
  </si>
  <si>
    <t>Unité de mesure</t>
  </si>
  <si>
    <t>Numérique, micromètre 0" à 1"/0-25mm, pied à coulisse 180mm, indicateur 0-10mm</t>
  </si>
  <si>
    <t>Unité de vérification</t>
  </si>
  <si>
    <t>12", entre-pointes (bench center), avec support vertical</t>
  </si>
  <si>
    <t>Vêtement de protection</t>
  </si>
  <si>
    <t>Pour soudeur, tablier en cuir résistant à la chaleur</t>
  </si>
  <si>
    <t>Vis de transfert</t>
  </si>
  <si>
    <t>De transfert, 3 ensembles de vis au choix de l'établissement, pour 3 différents diamètres de vis, UNF</t>
  </si>
  <si>
    <t>De transfert, 3 ensembles de vis au choix de l'établissement, pour 3 différents diamètres de vis, UNC</t>
  </si>
  <si>
    <t>10-11</t>
  </si>
  <si>
    <t>4-5-6-7-8-9-10-11</t>
  </si>
  <si>
    <t>6-7</t>
  </si>
  <si>
    <t>4-7-8-9-11</t>
  </si>
  <si>
    <t>4-6-7-8-9-11</t>
  </si>
  <si>
    <t>3-4-5-6-7-8-9-10-11</t>
  </si>
  <si>
    <t>9</t>
  </si>
  <si>
    <t>3-4-5-6-11</t>
  </si>
  <si>
    <t>10</t>
  </si>
  <si>
    <t>4-6-7-8-9-10-11</t>
  </si>
  <si>
    <t>6-7-8-9-11</t>
  </si>
  <si>
    <t>6-8-9-11</t>
  </si>
  <si>
    <t>6-8-9-10-11</t>
  </si>
  <si>
    <t>6-8-9--11</t>
  </si>
  <si>
    <t>5-8-9-10-11</t>
  </si>
  <si>
    <t>6-7-11</t>
  </si>
  <si>
    <t>8-9-10-11</t>
  </si>
  <si>
    <t>7-8-9-10-11</t>
  </si>
  <si>
    <t>4-7-9-10-11</t>
  </si>
  <si>
    <t>4-7-8-9-10-11</t>
  </si>
  <si>
    <t>5-6-8-9-11</t>
  </si>
  <si>
    <t>10,11</t>
  </si>
  <si>
    <t>9-10-11</t>
  </si>
  <si>
    <t>AtD</t>
  </si>
  <si>
    <t>Ma</t>
  </si>
  <si>
    <t>BE</t>
  </si>
  <si>
    <t>ATA'</t>
  </si>
  <si>
    <t>Lam</t>
  </si>
  <si>
    <t xml:space="preserve"> AtA'</t>
  </si>
  <si>
    <t xml:space="preserve"> AtA', AtB</t>
  </si>
  <si>
    <t>BE, CM</t>
  </si>
  <si>
    <t xml:space="preserve"> AtA</t>
  </si>
  <si>
    <t>MMT</t>
  </si>
  <si>
    <t xml:space="preserve"> AtB</t>
  </si>
  <si>
    <t>MA</t>
  </si>
  <si>
    <t xml:space="preserve"> AtD</t>
  </si>
  <si>
    <t xml:space="preserve"> CM</t>
  </si>
  <si>
    <t>Ressources matérielles</t>
  </si>
  <si>
    <t>Acier</t>
  </si>
  <si>
    <t>À outil, fini et dimensions au choix de l'établissement</t>
  </si>
  <si>
    <t>Allié, fini et dimensions au choix de l'établissement</t>
  </si>
  <si>
    <t>Au carbone, fini et dimensions au choix de l'établissement</t>
  </si>
  <si>
    <t>Aluminium</t>
  </si>
  <si>
    <t>Fini et dimensions au choix de l'établissement</t>
  </si>
  <si>
    <t>Base magnétique</t>
  </si>
  <si>
    <t>Pour indicateur à cadran, tige avec ajustement de précision, base à aimant permanent</t>
  </si>
  <si>
    <t>Bâton</t>
  </si>
  <si>
    <t>À dresser, Norbide, 3/16" x 1/2" x 3"</t>
  </si>
  <si>
    <t xml:space="preserve">Cartouche d'encre </t>
  </si>
  <si>
    <t>Pour imprimante, au choix de l'établissement</t>
  </si>
  <si>
    <t>Catalogues et revues</t>
  </si>
  <si>
    <t>Au choix de l'établissement</t>
  </si>
  <si>
    <t>Bleu à tracer</t>
  </si>
  <si>
    <t>Composant standard de gabarits</t>
  </si>
  <si>
    <t>Éléments de positionnement, éléments de serrage, guides de perçage et d'alésage</t>
  </si>
  <si>
    <t>Cotisation annuelle CSST pour stage</t>
  </si>
  <si>
    <t>Éléments d'assemblage</t>
  </si>
  <si>
    <t>Boulons, écrous, rondelles, goupilles cylindriques, vis</t>
  </si>
  <si>
    <t>Encadrement pour stage</t>
  </si>
  <si>
    <t>Transport et frais de séjour</t>
  </si>
  <si>
    <t>Filière</t>
  </si>
  <si>
    <t>Ensemble, UNC, UNF, ISO, NSPT, au choix de l'établissement</t>
  </si>
  <si>
    <t>Foret</t>
  </si>
  <si>
    <t>À tige droite, en carbure solide, fraction, numéro, lettre, métrique, au choix de l'établissement</t>
  </si>
  <si>
    <t>À tige droite ou conique, par ensemble, en acier rapide, fraction, numéro, lettre, métrique, au choix de l'établissement</t>
  </si>
  <si>
    <t>À centrer, N° 1 à 6, en acier rapide</t>
  </si>
  <si>
    <t>À centrer, par ensemble, N° 1 à 5, série longue, en acier rapide</t>
  </si>
  <si>
    <t>À centrer, par ensemble, N° 1 à 5, en carbure solide</t>
  </si>
  <si>
    <t>À chanfreiner, par ensemble de 3, 82°, diamètres de 3/8" à 1 3/16"</t>
  </si>
  <si>
    <t>À chanfreiner, par ensemble de 5, à angle varié, diamètres de 3/8" à 1 3/16"</t>
  </si>
  <si>
    <t>En bout, par ensemble, en carbure solide, à nez sphérique, queue cylindrique, rayons de 5/8" à 1"</t>
  </si>
  <si>
    <t>En bout, par ensemble, en carbure solide, à nez sphérique, queue cylindrique, rayons de 1/16 po à ½ po</t>
  </si>
  <si>
    <t>En bout, droite, en carbure solide, diamètre et longueur au choix de l'établissement</t>
  </si>
  <si>
    <t>En bout, droite, en acier rapide, diamètre et longueur au choix de l'établissement</t>
  </si>
  <si>
    <t>Plaquette au carbure, pour fraises à surfacer et barres d'alésage, forme et grade au choix de l'établissement</t>
  </si>
  <si>
    <t>Gants d'amiante</t>
  </si>
  <si>
    <t>Gants de soudeur</t>
  </si>
  <si>
    <t>Un cuir resistant à la chaleur</t>
  </si>
  <si>
    <t>Habillement</t>
  </si>
  <si>
    <t>Sarrauds, souliers de sécurité, lunettes de protection, pour enseignants</t>
  </si>
  <si>
    <t>Huile de trempe</t>
  </si>
  <si>
    <t>Par litre</t>
  </si>
  <si>
    <t>Huile hydraulique</t>
  </si>
  <si>
    <t>Par litre, pour machines-outils</t>
  </si>
  <si>
    <t>Huile soluble</t>
  </si>
  <si>
    <t>Huilier à pression</t>
  </si>
  <si>
    <t>Impression de documents</t>
  </si>
  <si>
    <t>Dessins, notes de cours, fascicules divers</t>
  </si>
  <si>
    <t>Indicateur</t>
  </si>
  <si>
    <t>De rive, diamètre 3/8 po, à ressort antagoniste</t>
  </si>
  <si>
    <t>Lame</t>
  </si>
  <si>
    <t>À tronçonner-rainurer, pour tournage conventionnel</t>
  </si>
  <si>
    <t>Horizontale et vertical, de forme et dimension au choix de l'établissement</t>
  </si>
  <si>
    <t>Lime</t>
  </si>
  <si>
    <t>Forme et taille variées, avec poignée, au choix de l'établissement</t>
  </si>
  <si>
    <t>Lunette de soudage</t>
  </si>
  <si>
    <t>Pour soudure oxyacétylénique</t>
  </si>
  <si>
    <t>À la pierre, gabarit de réglage, location annuelle</t>
  </si>
  <si>
    <t>À la pierre, huile, MB-30-5 %</t>
  </si>
  <si>
    <t>À la pierre, pierres pour ébauches, pour diamètre de 1/2" à 1 1/2"</t>
  </si>
  <si>
    <t>À la pierre, pîerres pour finition, pour diamètre de 1/2" à 1 1/2"</t>
  </si>
  <si>
    <t>Matériaux de remplacement</t>
  </si>
  <si>
    <t>Fil, filtres, résine, guides, buses, pour machine à électroérosion à fil</t>
  </si>
  <si>
    <t>Matériel didactique</t>
  </si>
  <si>
    <t>Supplémentaire, au choix de l'établissement</t>
  </si>
  <si>
    <t>Meule</t>
  </si>
  <si>
    <t>Au diamant, pour affuteuse sur pied, au choix de l'établissement</t>
  </si>
  <si>
    <t>Pour affuteuse à outils, au choix de l'établissement</t>
  </si>
  <si>
    <t>Pour appareild e rectification verticale, au choix de l'établissement</t>
  </si>
  <si>
    <t>Pour rectifieuse cylindrique, rectification extérieure, au choix de l'établissement</t>
  </si>
  <si>
    <t>Pour rectifieuse cylindrique, rectification intérieure, au choix de l'établissement</t>
  </si>
  <si>
    <t>Pour rectifieuse plane, au choix de l'établissement</t>
  </si>
  <si>
    <t>Outil à ébavurer</t>
  </si>
  <si>
    <t>Par ensemble de 6, pour outilleur, pour travaux de précision</t>
  </si>
  <si>
    <t>Outils à chambrer</t>
  </si>
  <si>
    <t>Par ensemble, pour 3 diamètres de vis différents, au choix de l'établissement</t>
  </si>
  <si>
    <t>Papier</t>
  </si>
  <si>
    <t>Pour croquis et imprimante, paquet de 500</t>
  </si>
  <si>
    <t>Pierre</t>
  </si>
  <si>
    <t>Pour affûter</t>
  </si>
  <si>
    <t>Pince à long bec</t>
  </si>
  <si>
    <t xml:space="preserve">Pince coupante </t>
  </si>
  <si>
    <t>Diagonale, 200 mm longueur</t>
  </si>
  <si>
    <t>Pince multiprise</t>
  </si>
  <si>
    <t>À mors parallèle, 12" de  long</t>
  </si>
  <si>
    <t>Pince réglable</t>
  </si>
  <si>
    <t>Combinée 8"</t>
  </si>
  <si>
    <t>Pince-étau</t>
  </si>
  <si>
    <t>7"</t>
  </si>
  <si>
    <t>Pointe à tracer</t>
  </si>
  <si>
    <t>En acier trempé, 7mm de diamètre, 150mm de long</t>
  </si>
  <si>
    <t>Pointeau de transfert</t>
  </si>
  <si>
    <t>Ensemble de 26 pièces, de A à Z, 4 7/8"de long</t>
  </si>
  <si>
    <t>Ensemble de 28 pièces, de 3/32" à 1/2", progression de 1/64", 4 7/8" de long</t>
  </si>
  <si>
    <t>Règle</t>
  </si>
  <si>
    <t>6", en acier chromé</t>
  </si>
  <si>
    <t>12", en acier chromé</t>
  </si>
  <si>
    <t>Service externe de calibration d'instrument de mesure</t>
  </si>
  <si>
    <t>Pour comparateur optique et machine à mesurer tridimensionelle</t>
  </si>
  <si>
    <t>Service externe de traitement thermique</t>
  </si>
  <si>
    <t>Sous traitance</t>
  </si>
  <si>
    <t>Service externe d'entretien de l'équipement</t>
  </si>
  <si>
    <t>Sous-traitance, pour machines-outils, outillage, accessoires et équipements divers</t>
  </si>
  <si>
    <t>Soudure électrique</t>
  </si>
  <si>
    <t>Baguettes enrobées, décapant</t>
  </si>
  <si>
    <t>Soudure oxyacétilénique</t>
  </si>
  <si>
    <t>Par ensemble, bonbonnes d'oxygène et d'acétylène, régulateurs de pression, décapant, chalumeaux, métal d'apport</t>
  </si>
  <si>
    <t xml:space="preserve">Taraud à machine </t>
  </si>
  <si>
    <t>UNC, UNF, ISO, qualité supérieure, au choix de l'établissement</t>
  </si>
  <si>
    <t>Taraud à main</t>
  </si>
  <si>
    <t>Ensemble de 3 tarauds, qualité supérieure, pour 3 différents diamètres de vis au choix de l'établissement, au choix de l'étrablissment</t>
  </si>
  <si>
    <t>Teinture</t>
  </si>
  <si>
    <t>Trousse de détection de failles</t>
  </si>
  <si>
    <t>Plaquette au carbure</t>
  </si>
  <si>
    <t>Pour tous les outils de tour, au choix de l'établissement</t>
  </si>
  <si>
    <t>Trousse de premiers soins</t>
  </si>
  <si>
    <t>Selon les normes exigées</t>
  </si>
  <si>
    <t>Visière de sécurité</t>
  </si>
  <si>
    <t>Pour lunettes et masque de soudure</t>
  </si>
  <si>
    <t>Volume</t>
  </si>
  <si>
    <t>De référence, au choix de l'établissement</t>
  </si>
  <si>
    <t>12</t>
  </si>
  <si>
    <t>5-9-10</t>
  </si>
  <si>
    <t>4-5-8-9-10-11</t>
  </si>
  <si>
    <t>6-7-10-11</t>
  </si>
  <si>
    <t>3-6-7-8-9-10-11</t>
  </si>
  <si>
    <t xml:space="preserve"> AtC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</si>
</sst>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44" fontId="4" fillId="0" borderId="1" xfId="2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4" fontId="4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wrapText="1"/>
    </xf>
    <xf numFmtId="0" fontId="3" fillId="0" borderId="3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center" wrapText="1"/>
    </xf>
    <xf numFmtId="0" fontId="3" fillId="0" borderId="5" xfId="3" applyFont="1" applyFill="1" applyBorder="1" applyAlignment="1">
      <alignment wrapText="1"/>
    </xf>
    <xf numFmtId="0" fontId="3" fillId="0" borderId="6" xfId="3" applyFont="1" applyFill="1" applyBorder="1" applyAlignment="1">
      <alignment wrapText="1"/>
    </xf>
    <xf numFmtId="44" fontId="2" fillId="2" borderId="8" xfId="0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wrapText="1"/>
    </xf>
    <xf numFmtId="0" fontId="3" fillId="0" borderId="11" xfId="3" applyFont="1" applyFill="1" applyBorder="1" applyAlignment="1">
      <alignment horizontal="center" wrapText="1"/>
    </xf>
    <xf numFmtId="0" fontId="3" fillId="0" borderId="11" xfId="3" applyFont="1" applyFill="1" applyBorder="1" applyAlignment="1">
      <alignment wrapText="1"/>
    </xf>
    <xf numFmtId="0" fontId="5" fillId="0" borderId="11" xfId="3" applyFont="1" applyFill="1" applyBorder="1" applyAlignment="1">
      <alignment wrapText="1"/>
    </xf>
    <xf numFmtId="0" fontId="3" fillId="0" borderId="11" xfId="3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right" vertical="center" wrapText="1"/>
    </xf>
    <xf numFmtId="0" fontId="3" fillId="0" borderId="12" xfId="3" applyFont="1" applyFill="1" applyBorder="1" applyAlignment="1">
      <alignment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wrapText="1"/>
    </xf>
    <xf numFmtId="0" fontId="3" fillId="0" borderId="6" xfId="3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44" fontId="4" fillId="0" borderId="11" xfId="2" applyFont="1" applyFill="1" applyBorder="1" applyAlignment="1">
      <alignment wrapText="1"/>
    </xf>
    <xf numFmtId="0" fontId="3" fillId="0" borderId="12" xfId="3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1014942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C3D4E007-2311-4913-BBD2-4BC15E08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43392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E8D7AB0-5DC9-414E-BC68-3DA0515E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E139CD-7E14-4192-83C6-A00F6C0FA51D}" name="Tableau1" displayName="Tableau1" ref="A7:L305" totalsRowShown="0" tableBorderDxfId="26">
  <autoFilter ref="A7:L305" xr:uid="{F8E139CD-7E14-4192-83C6-A00F6C0FA51D}"/>
  <tableColumns count="12">
    <tableColumn id="1" xr3:uid="{08848539-9C55-4EEE-A625-90753D0471E6}" name="Programme" dataDxfId="25" dataCellStyle="Normal 2"/>
    <tableColumn id="2" xr3:uid="{D49F98A8-24E1-4907-8E12-AF47840ECF79}" name="Nom du programme" dataDxfId="24" dataCellStyle="Normal 2"/>
    <tableColumn id="3" xr3:uid="{C5BDD77E-3BE2-4488-9EEA-0EEE6628B317}" name="N° de catégorie" dataDxfId="23" dataCellStyle="Normal 2"/>
    <tableColumn id="4" xr3:uid="{5A7EE251-B7B8-46B6-98E1-D8A02611BFCD}" name="Nom de catégorie" dataDxfId="22" dataCellStyle="Normal 2"/>
    <tableColumn id="5" xr3:uid="{57557C5E-6E9B-44C2-8E98-814291DDC431}" name="Article " dataDxfId="21" dataCellStyle="Normal 2"/>
    <tableColumn id="6" xr3:uid="{2ABB5364-AFDC-4C54-97B3-FB495AB35CDF}" name="Description " dataDxfId="20"/>
    <tableColumn id="7" xr3:uid="{9053C05C-54A3-427E-8CD4-1E44366837BE}" name="Quantité" dataDxfId="19" dataCellStyle="Normal 2"/>
    <tableColumn id="8" xr3:uid="{3EA68BEF-C6C3-404B-A343-E2620B7FEA3D}" name="Coût unitaire (Hors taxes)" dataDxfId="18" dataCellStyle="Monétaire"/>
    <tableColumn id="9" xr3:uid="{9A03DEA4-AC95-4977-A761-870565B6776C}" name="Coût total" dataDxfId="17" dataCellStyle="Monétaire">
      <calculatedColumnFormula>G8*H8</calculatedColumnFormula>
    </tableColumn>
    <tableColumn id="10" xr3:uid="{8D14596E-BB2C-4A65-948C-5C31D46E1A85}" name="Durée de vie " dataDxfId="16" dataCellStyle="Normal 2"/>
    <tableColumn id="11" xr3:uid="{132BB77F-1193-4E23-B36E-7ED687394E8E}" name="Compétence principale" dataDxfId="15" dataCellStyle="Normal 2"/>
    <tableColumn id="12" xr3:uid="{E3D2D617-5A10-4F9F-BED6-29473666D317}" name="Local" dataDxfId="14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DCFE6A-5D66-457B-89A8-1E4B167C5B24}" name="Tableau2" displayName="Tableau2" ref="A7:L85" totalsRowShown="0" headerRowDxfId="13" tableBorderDxfId="12">
  <autoFilter ref="A7:L85" xr:uid="{2EDCFE6A-5D66-457B-89A8-1E4B167C5B24}"/>
  <tableColumns count="12">
    <tableColumn id="1" xr3:uid="{EE1D9E3D-AC18-42A4-A536-F18ADD6C7A42}" name="Programme" dataDxfId="11" dataCellStyle="Normal 2"/>
    <tableColumn id="2" xr3:uid="{9596B8AF-6094-41A0-B96D-6E02E42FB62F}" name="Nom du programme" dataDxfId="10" dataCellStyle="Normal 2"/>
    <tableColumn id="3" xr3:uid="{52EDAC3C-4629-4EA0-A3C9-0F120F14B8BC}" name="Catégorie" dataDxfId="9" dataCellStyle="Normal 2"/>
    <tableColumn id="4" xr3:uid="{1E9D017D-7ADF-4A51-A9C0-D8944E70BCD5}" name="Nom de catégorie" dataDxfId="8"/>
    <tableColumn id="5" xr3:uid="{BB15FFB1-EF47-4010-A500-E19C2E467B34}" name="Article " dataDxfId="7" dataCellStyle="Normal 2"/>
    <tableColumn id="6" xr3:uid="{812F5078-8D67-4BA4-AA4E-F5B49DCB7942}" name="Description " dataDxfId="6" dataCellStyle="Normal 2"/>
    <tableColumn id="7" xr3:uid="{87BD8216-B894-4349-9E4E-D32B4F59BBFE}" name="Quantité" dataDxfId="5" dataCellStyle="Normal 2"/>
    <tableColumn id="8" xr3:uid="{72080D37-1D8E-4496-91B6-A47BE45349C4}" name="Coût unitaire (hors taxes)" dataDxfId="4" dataCellStyle="Monétaire"/>
    <tableColumn id="9" xr3:uid="{70294DFB-358B-40E2-A404-717B7AE04C65}" name="Coût total" dataDxfId="3" dataCellStyle="Monétaire">
      <calculatedColumnFormula>G8*H8</calculatedColumnFormula>
    </tableColumn>
    <tableColumn id="10" xr3:uid="{4F34A4B6-715C-4CAA-8B4B-7687EDC78EBD}" name="Taux de remplacement annuel (%)" dataDxfId="2" dataCellStyle="Normal 2"/>
    <tableColumn id="11" xr3:uid="{B979C499-0736-45BF-B062-655850309422}" name="Compétence principale" dataDxfId="1" dataCellStyle="Normal 2"/>
    <tableColumn id="12" xr3:uid="{7FB91099-3CF4-43AE-8877-75784A1336B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305"/>
  <sheetViews>
    <sheetView topLeftCell="A298" workbookViewId="0">
      <selection activeCell="E14" sqref="E14"/>
    </sheetView>
  </sheetViews>
  <sheetFormatPr baseColWidth="10" defaultRowHeight="15" x14ac:dyDescent="0.25"/>
  <cols>
    <col min="1" max="1" width="15" style="1" customWidth="1"/>
    <col min="2" max="2" width="17.5703125" style="1" customWidth="1"/>
    <col min="3" max="3" width="13" customWidth="1"/>
    <col min="4" max="4" width="18" customWidth="1"/>
    <col min="5" max="5" width="38.5703125" customWidth="1"/>
    <col min="6" max="6" width="40.85546875" customWidth="1"/>
    <col min="7" max="7" width="13" customWidth="1"/>
    <col min="8" max="8" width="17.28515625" customWidth="1"/>
    <col min="9" max="9" width="14.7109375" customWidth="1"/>
    <col min="10" max="10" width="18" customWidth="1"/>
    <col min="11" max="11" width="18.85546875" customWidth="1"/>
    <col min="12" max="12" width="11.85546875" customWidth="1"/>
  </cols>
  <sheetData>
    <row r="3" spans="1:12" ht="21" x14ac:dyDescent="0.3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7.25" x14ac:dyDescent="0.3">
      <c r="A4" s="48" t="s">
        <v>16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7" spans="1:12" s="4" customFormat="1" ht="30.75" thickBot="1" x14ac:dyDescent="0.3">
      <c r="A7" s="40" t="s">
        <v>0</v>
      </c>
      <c r="B7" s="41" t="s">
        <v>10</v>
      </c>
      <c r="C7" s="31" t="s">
        <v>12</v>
      </c>
      <c r="D7" s="31" t="s">
        <v>11</v>
      </c>
      <c r="E7" s="31" t="s">
        <v>2</v>
      </c>
      <c r="F7" s="31" t="s">
        <v>3</v>
      </c>
      <c r="G7" s="31" t="s">
        <v>4</v>
      </c>
      <c r="H7" s="32" t="s">
        <v>5</v>
      </c>
      <c r="I7" s="32" t="s">
        <v>9</v>
      </c>
      <c r="J7" s="31" t="s">
        <v>6</v>
      </c>
      <c r="K7" s="31" t="s">
        <v>7</v>
      </c>
      <c r="L7" s="42" t="s">
        <v>8</v>
      </c>
    </row>
    <row r="8" spans="1:12" s="3" customFormat="1" ht="29.25" x14ac:dyDescent="0.25">
      <c r="A8" s="27">
        <v>5042</v>
      </c>
      <c r="B8" s="19" t="s">
        <v>62</v>
      </c>
      <c r="C8" s="19">
        <v>1</v>
      </c>
      <c r="D8" s="19" t="s">
        <v>47</v>
      </c>
      <c r="E8" s="20" t="s">
        <v>18</v>
      </c>
      <c r="F8" s="20" t="s">
        <v>19</v>
      </c>
      <c r="G8" s="21">
        <v>3</v>
      </c>
      <c r="H8" s="22">
        <v>125</v>
      </c>
      <c r="I8" s="22">
        <f>G8*H8</f>
        <v>375</v>
      </c>
      <c r="J8" s="21">
        <v>25</v>
      </c>
      <c r="K8" s="19" t="s">
        <v>58</v>
      </c>
      <c r="L8" s="29" t="s">
        <v>48</v>
      </c>
    </row>
    <row r="9" spans="1:12" s="3" customFormat="1" ht="43.5" x14ac:dyDescent="0.25">
      <c r="A9" s="28">
        <v>5042</v>
      </c>
      <c r="B9" s="5" t="s">
        <v>62</v>
      </c>
      <c r="C9" s="5">
        <v>1</v>
      </c>
      <c r="D9" s="5" t="s">
        <v>47</v>
      </c>
      <c r="E9" s="6" t="s">
        <v>18</v>
      </c>
      <c r="F9" s="6" t="s">
        <v>20</v>
      </c>
      <c r="G9" s="7">
        <v>2</v>
      </c>
      <c r="H9" s="8">
        <v>400</v>
      </c>
      <c r="I9" s="8">
        <f t="shared" ref="I9:I72" si="0">G9*H9</f>
        <v>800</v>
      </c>
      <c r="J9" s="7">
        <v>25</v>
      </c>
      <c r="K9" s="5" t="s">
        <v>58</v>
      </c>
      <c r="L9" s="30" t="s">
        <v>49</v>
      </c>
    </row>
    <row r="10" spans="1:12" s="3" customFormat="1" x14ac:dyDescent="0.25">
      <c r="A10" s="28">
        <v>5042</v>
      </c>
      <c r="B10" s="5" t="s">
        <v>62</v>
      </c>
      <c r="C10" s="5">
        <v>1</v>
      </c>
      <c r="D10" s="5" t="s">
        <v>47</v>
      </c>
      <c r="E10" s="6" t="s">
        <v>21</v>
      </c>
      <c r="F10" s="9" t="s">
        <v>22</v>
      </c>
      <c r="G10" s="7">
        <v>1</v>
      </c>
      <c r="H10" s="8">
        <v>295</v>
      </c>
      <c r="I10" s="8">
        <f t="shared" si="0"/>
        <v>295</v>
      </c>
      <c r="J10" s="7">
        <v>25</v>
      </c>
      <c r="K10" s="5" t="s">
        <v>58</v>
      </c>
      <c r="L10" s="30" t="s">
        <v>50</v>
      </c>
    </row>
    <row r="11" spans="1:12" s="3" customFormat="1" x14ac:dyDescent="0.25">
      <c r="A11" s="28">
        <v>5042</v>
      </c>
      <c r="B11" s="5" t="s">
        <v>62</v>
      </c>
      <c r="C11" s="5">
        <v>1</v>
      </c>
      <c r="D11" s="5" t="s">
        <v>47</v>
      </c>
      <c r="E11" s="6" t="s">
        <v>23</v>
      </c>
      <c r="F11" s="6" t="s">
        <v>24</v>
      </c>
      <c r="G11" s="7">
        <v>2</v>
      </c>
      <c r="H11" s="8">
        <v>432</v>
      </c>
      <c r="I11" s="8">
        <f t="shared" si="0"/>
        <v>864</v>
      </c>
      <c r="J11" s="7">
        <v>25</v>
      </c>
      <c r="K11" s="5" t="s">
        <v>58</v>
      </c>
      <c r="L11" s="30" t="s">
        <v>51</v>
      </c>
    </row>
    <row r="12" spans="1:12" s="3" customFormat="1" x14ac:dyDescent="0.25">
      <c r="A12" s="28">
        <v>5042</v>
      </c>
      <c r="B12" s="5" t="s">
        <v>62</v>
      </c>
      <c r="C12" s="5">
        <v>1</v>
      </c>
      <c r="D12" s="5" t="s">
        <v>47</v>
      </c>
      <c r="E12" s="6" t="s">
        <v>25</v>
      </c>
      <c r="F12" s="6" t="s">
        <v>26</v>
      </c>
      <c r="G12" s="7">
        <v>12</v>
      </c>
      <c r="H12" s="8">
        <v>45</v>
      </c>
      <c r="I12" s="8">
        <f t="shared" si="0"/>
        <v>540</v>
      </c>
      <c r="J12" s="7">
        <v>20</v>
      </c>
      <c r="K12" s="5" t="s">
        <v>58</v>
      </c>
      <c r="L12" s="30" t="s">
        <v>50</v>
      </c>
    </row>
    <row r="13" spans="1:12" s="3" customFormat="1" ht="29.25" x14ac:dyDescent="0.25">
      <c r="A13" s="28">
        <v>5042</v>
      </c>
      <c r="B13" s="5" t="s">
        <v>62</v>
      </c>
      <c r="C13" s="5">
        <v>1</v>
      </c>
      <c r="D13" s="5" t="s">
        <v>47</v>
      </c>
      <c r="E13" s="6" t="s">
        <v>27</v>
      </c>
      <c r="F13" s="10" t="s">
        <v>28</v>
      </c>
      <c r="G13" s="11">
        <v>4</v>
      </c>
      <c r="H13" s="8">
        <v>150</v>
      </c>
      <c r="I13" s="8">
        <f t="shared" si="0"/>
        <v>600</v>
      </c>
      <c r="J13" s="7">
        <v>10</v>
      </c>
      <c r="K13" s="12" t="s">
        <v>58</v>
      </c>
      <c r="L13" s="30" t="s">
        <v>49</v>
      </c>
    </row>
    <row r="14" spans="1:12" s="3" customFormat="1" ht="29.25" x14ac:dyDescent="0.25">
      <c r="A14" s="28">
        <v>5042</v>
      </c>
      <c r="B14" s="5" t="s">
        <v>62</v>
      </c>
      <c r="C14" s="5">
        <v>1</v>
      </c>
      <c r="D14" s="5" t="s">
        <v>47</v>
      </c>
      <c r="E14" s="6" t="s">
        <v>29</v>
      </c>
      <c r="F14" s="10" t="s">
        <v>30</v>
      </c>
      <c r="G14" s="11">
        <v>3</v>
      </c>
      <c r="H14" s="8">
        <v>175</v>
      </c>
      <c r="I14" s="8">
        <f t="shared" si="0"/>
        <v>525</v>
      </c>
      <c r="J14" s="7">
        <v>25</v>
      </c>
      <c r="K14" s="12" t="s">
        <v>58</v>
      </c>
      <c r="L14" s="30" t="s">
        <v>49</v>
      </c>
    </row>
    <row r="15" spans="1:12" s="3" customFormat="1" ht="29.25" x14ac:dyDescent="0.25">
      <c r="A15" s="28">
        <v>5042</v>
      </c>
      <c r="B15" s="5" t="s">
        <v>62</v>
      </c>
      <c r="C15" s="5">
        <v>1</v>
      </c>
      <c r="D15" s="5" t="s">
        <v>47</v>
      </c>
      <c r="E15" s="6" t="s">
        <v>31</v>
      </c>
      <c r="F15" s="6" t="s">
        <v>32</v>
      </c>
      <c r="G15" s="7">
        <v>1</v>
      </c>
      <c r="H15" s="8">
        <v>750</v>
      </c>
      <c r="I15" s="8">
        <f t="shared" si="0"/>
        <v>750</v>
      </c>
      <c r="J15" s="7">
        <v>25</v>
      </c>
      <c r="K15" s="5" t="s">
        <v>58</v>
      </c>
      <c r="L15" s="30" t="s">
        <v>50</v>
      </c>
    </row>
    <row r="16" spans="1:12" s="3" customFormat="1" x14ac:dyDescent="0.25">
      <c r="A16" s="28">
        <v>5042</v>
      </c>
      <c r="B16" s="5" t="s">
        <v>62</v>
      </c>
      <c r="C16" s="5">
        <v>1</v>
      </c>
      <c r="D16" s="5" t="s">
        <v>47</v>
      </c>
      <c r="E16" s="6" t="s">
        <v>31</v>
      </c>
      <c r="F16" s="6" t="s">
        <v>33</v>
      </c>
      <c r="G16" s="7">
        <v>2</v>
      </c>
      <c r="H16" s="8">
        <v>446</v>
      </c>
      <c r="I16" s="8">
        <f t="shared" si="0"/>
        <v>892</v>
      </c>
      <c r="J16" s="7">
        <v>25</v>
      </c>
      <c r="K16" s="5" t="s">
        <v>58</v>
      </c>
      <c r="L16" s="30" t="s">
        <v>52</v>
      </c>
    </row>
    <row r="17" spans="1:12" s="3" customFormat="1" x14ac:dyDescent="0.25">
      <c r="A17" s="28">
        <v>5042</v>
      </c>
      <c r="B17" s="5" t="s">
        <v>62</v>
      </c>
      <c r="C17" s="5">
        <v>1</v>
      </c>
      <c r="D17" s="5" t="s">
        <v>47</v>
      </c>
      <c r="E17" s="6" t="s">
        <v>34</v>
      </c>
      <c r="F17" s="6" t="s">
        <v>35</v>
      </c>
      <c r="G17" s="7">
        <v>4</v>
      </c>
      <c r="H17" s="8">
        <v>500</v>
      </c>
      <c r="I17" s="8">
        <f t="shared" si="0"/>
        <v>2000</v>
      </c>
      <c r="J17" s="7">
        <v>25</v>
      </c>
      <c r="K17" s="5" t="s">
        <v>59</v>
      </c>
      <c r="L17" s="30" t="s">
        <v>53</v>
      </c>
    </row>
    <row r="18" spans="1:12" s="3" customFormat="1" ht="29.25" x14ac:dyDescent="0.25">
      <c r="A18" s="28">
        <v>5042</v>
      </c>
      <c r="B18" s="5" t="s">
        <v>62</v>
      </c>
      <c r="C18" s="5">
        <v>1</v>
      </c>
      <c r="D18" s="5" t="s">
        <v>47</v>
      </c>
      <c r="E18" s="6" t="s">
        <v>34</v>
      </c>
      <c r="F18" s="6" t="s">
        <v>36</v>
      </c>
      <c r="G18" s="7">
        <v>6</v>
      </c>
      <c r="H18" s="8">
        <v>800</v>
      </c>
      <c r="I18" s="8">
        <f t="shared" si="0"/>
        <v>4800</v>
      </c>
      <c r="J18" s="7">
        <v>25</v>
      </c>
      <c r="K18" s="5" t="s">
        <v>60</v>
      </c>
      <c r="L18" s="30" t="s">
        <v>54</v>
      </c>
    </row>
    <row r="19" spans="1:12" s="3" customFormat="1" x14ac:dyDescent="0.25">
      <c r="A19" s="28">
        <v>5042</v>
      </c>
      <c r="B19" s="5" t="s">
        <v>62</v>
      </c>
      <c r="C19" s="5">
        <v>1</v>
      </c>
      <c r="D19" s="5" t="s">
        <v>47</v>
      </c>
      <c r="E19" s="6" t="s">
        <v>34</v>
      </c>
      <c r="F19" s="6" t="s">
        <v>37</v>
      </c>
      <c r="G19" s="7">
        <v>2</v>
      </c>
      <c r="H19" s="8">
        <v>400</v>
      </c>
      <c r="I19" s="8">
        <f t="shared" si="0"/>
        <v>800</v>
      </c>
      <c r="J19" s="7">
        <v>25</v>
      </c>
      <c r="K19" s="5" t="s">
        <v>61</v>
      </c>
      <c r="L19" s="30" t="s">
        <v>55</v>
      </c>
    </row>
    <row r="20" spans="1:12" s="3" customFormat="1" ht="29.25" x14ac:dyDescent="0.25">
      <c r="A20" s="28">
        <v>5042</v>
      </c>
      <c r="B20" s="5" t="s">
        <v>62</v>
      </c>
      <c r="C20" s="5">
        <v>1</v>
      </c>
      <c r="D20" s="5" t="s">
        <v>47</v>
      </c>
      <c r="E20" s="6" t="s">
        <v>38</v>
      </c>
      <c r="F20" s="6" t="s">
        <v>39</v>
      </c>
      <c r="G20" s="7">
        <v>12</v>
      </c>
      <c r="H20" s="8">
        <v>697</v>
      </c>
      <c r="I20" s="8">
        <f t="shared" si="0"/>
        <v>8364</v>
      </c>
      <c r="J20" s="7">
        <v>25</v>
      </c>
      <c r="K20" s="5" t="s">
        <v>43</v>
      </c>
      <c r="L20" s="30" t="s">
        <v>56</v>
      </c>
    </row>
    <row r="21" spans="1:12" s="3" customFormat="1" x14ac:dyDescent="0.25">
      <c r="A21" s="28">
        <v>5042</v>
      </c>
      <c r="B21" s="5" t="s">
        <v>62</v>
      </c>
      <c r="C21" s="5">
        <v>1</v>
      </c>
      <c r="D21" s="5" t="s">
        <v>47</v>
      </c>
      <c r="E21" s="6" t="s">
        <v>40</v>
      </c>
      <c r="F21" s="6" t="s">
        <v>41</v>
      </c>
      <c r="G21" s="7">
        <v>7</v>
      </c>
      <c r="H21" s="8">
        <v>250</v>
      </c>
      <c r="I21" s="8">
        <f t="shared" si="0"/>
        <v>1750</v>
      </c>
      <c r="J21" s="7">
        <v>25</v>
      </c>
      <c r="K21" s="5" t="s">
        <v>58</v>
      </c>
      <c r="L21" s="30" t="s">
        <v>50</v>
      </c>
    </row>
    <row r="22" spans="1:12" s="3" customFormat="1" x14ac:dyDescent="0.25">
      <c r="A22" s="28">
        <v>5042</v>
      </c>
      <c r="B22" s="5" t="s">
        <v>62</v>
      </c>
      <c r="C22" s="5">
        <v>1</v>
      </c>
      <c r="D22" s="5" t="s">
        <v>47</v>
      </c>
      <c r="E22" s="6" t="s">
        <v>42</v>
      </c>
      <c r="F22" s="6" t="s">
        <v>43</v>
      </c>
      <c r="G22" s="7">
        <v>2</v>
      </c>
      <c r="H22" s="8">
        <v>150</v>
      </c>
      <c r="I22" s="8">
        <f t="shared" si="0"/>
        <v>300</v>
      </c>
      <c r="J22" s="7">
        <v>20</v>
      </c>
      <c r="K22" s="5" t="s">
        <v>58</v>
      </c>
      <c r="L22" s="30" t="s">
        <v>49</v>
      </c>
    </row>
    <row r="23" spans="1:12" s="3" customFormat="1" x14ac:dyDescent="0.25">
      <c r="A23" s="28">
        <v>5042</v>
      </c>
      <c r="B23" s="5" t="s">
        <v>62</v>
      </c>
      <c r="C23" s="5">
        <v>1</v>
      </c>
      <c r="D23" s="5" t="s">
        <v>47</v>
      </c>
      <c r="E23" s="6" t="s">
        <v>44</v>
      </c>
      <c r="F23" s="6" t="s">
        <v>43</v>
      </c>
      <c r="G23" s="7">
        <v>4</v>
      </c>
      <c r="H23" s="8">
        <v>250</v>
      </c>
      <c r="I23" s="8">
        <f t="shared" si="0"/>
        <v>1000</v>
      </c>
      <c r="J23" s="7">
        <v>20</v>
      </c>
      <c r="K23" s="5" t="s">
        <v>58</v>
      </c>
      <c r="L23" s="30" t="s">
        <v>49</v>
      </c>
    </row>
    <row r="24" spans="1:12" s="3" customFormat="1" x14ac:dyDescent="0.25">
      <c r="A24" s="28">
        <v>5042</v>
      </c>
      <c r="B24" s="5" t="s">
        <v>62</v>
      </c>
      <c r="C24" s="5">
        <v>1</v>
      </c>
      <c r="D24" s="5" t="s">
        <v>47</v>
      </c>
      <c r="E24" s="6" t="s">
        <v>45</v>
      </c>
      <c r="F24" s="6" t="s">
        <v>46</v>
      </c>
      <c r="G24" s="7">
        <v>6</v>
      </c>
      <c r="H24" s="8">
        <v>150</v>
      </c>
      <c r="I24" s="8">
        <f t="shared" si="0"/>
        <v>900</v>
      </c>
      <c r="J24" s="7">
        <v>25</v>
      </c>
      <c r="K24" s="5" t="s">
        <v>58</v>
      </c>
      <c r="L24" s="30" t="s">
        <v>57</v>
      </c>
    </row>
    <row r="25" spans="1:12" s="3" customFormat="1" ht="43.5" x14ac:dyDescent="0.25">
      <c r="A25" s="28">
        <v>5042</v>
      </c>
      <c r="B25" s="5" t="s">
        <v>62</v>
      </c>
      <c r="C25" s="5">
        <v>2</v>
      </c>
      <c r="D25" s="5" t="s">
        <v>63</v>
      </c>
      <c r="E25" s="6" t="s">
        <v>64</v>
      </c>
      <c r="F25" s="13" t="s">
        <v>65</v>
      </c>
      <c r="G25" s="7">
        <v>1</v>
      </c>
      <c r="H25" s="14">
        <v>200</v>
      </c>
      <c r="I25" s="8">
        <f t="shared" si="0"/>
        <v>200</v>
      </c>
      <c r="J25" s="12">
        <v>20</v>
      </c>
      <c r="K25" s="5" t="s">
        <v>61</v>
      </c>
      <c r="L25" s="30" t="s">
        <v>406</v>
      </c>
    </row>
    <row r="26" spans="1:12" s="3" customFormat="1" ht="43.5" x14ac:dyDescent="0.25">
      <c r="A26" s="28">
        <v>5042</v>
      </c>
      <c r="B26" s="5" t="s">
        <v>62</v>
      </c>
      <c r="C26" s="12">
        <v>2</v>
      </c>
      <c r="D26" s="5" t="s">
        <v>63</v>
      </c>
      <c r="E26" s="15" t="s">
        <v>64</v>
      </c>
      <c r="F26" s="15" t="s">
        <v>66</v>
      </c>
      <c r="G26" s="11">
        <v>1</v>
      </c>
      <c r="H26" s="14">
        <v>6520</v>
      </c>
      <c r="I26" s="8">
        <f t="shared" si="0"/>
        <v>6520</v>
      </c>
      <c r="J26" s="12">
        <v>25</v>
      </c>
      <c r="K26" s="12" t="s">
        <v>383</v>
      </c>
      <c r="L26" s="30" t="s">
        <v>406</v>
      </c>
    </row>
    <row r="27" spans="1:12" s="3" customFormat="1" ht="43.5" x14ac:dyDescent="0.25">
      <c r="A27" s="28">
        <v>5042</v>
      </c>
      <c r="B27" s="5" t="s">
        <v>62</v>
      </c>
      <c r="C27" s="5">
        <v>2</v>
      </c>
      <c r="D27" s="5" t="s">
        <v>63</v>
      </c>
      <c r="E27" s="6" t="s">
        <v>64</v>
      </c>
      <c r="F27" s="6" t="s">
        <v>66</v>
      </c>
      <c r="G27" s="7">
        <v>1</v>
      </c>
      <c r="H27" s="8">
        <v>6520</v>
      </c>
      <c r="I27" s="8">
        <f t="shared" si="0"/>
        <v>6520</v>
      </c>
      <c r="J27" s="7">
        <v>25</v>
      </c>
      <c r="K27" s="5" t="s">
        <v>383</v>
      </c>
      <c r="L27" s="30" t="s">
        <v>406</v>
      </c>
    </row>
    <row r="28" spans="1:12" s="3" customFormat="1" ht="29.25" x14ac:dyDescent="0.25">
      <c r="A28" s="28">
        <v>5042</v>
      </c>
      <c r="B28" s="5" t="s">
        <v>62</v>
      </c>
      <c r="C28" s="5">
        <v>2</v>
      </c>
      <c r="D28" s="5" t="s">
        <v>63</v>
      </c>
      <c r="E28" s="6" t="s">
        <v>64</v>
      </c>
      <c r="F28" s="6" t="s">
        <v>67</v>
      </c>
      <c r="G28" s="7">
        <v>1</v>
      </c>
      <c r="H28" s="8">
        <v>155</v>
      </c>
      <c r="I28" s="8">
        <f t="shared" si="0"/>
        <v>155</v>
      </c>
      <c r="J28" s="7">
        <v>20</v>
      </c>
      <c r="K28" s="5" t="s">
        <v>383</v>
      </c>
      <c r="L28" s="30" t="s">
        <v>406</v>
      </c>
    </row>
    <row r="29" spans="1:12" s="3" customFormat="1" ht="29.25" x14ac:dyDescent="0.25">
      <c r="A29" s="28">
        <v>5042</v>
      </c>
      <c r="B29" s="5" t="s">
        <v>62</v>
      </c>
      <c r="C29" s="5">
        <v>2</v>
      </c>
      <c r="D29" s="5" t="s">
        <v>63</v>
      </c>
      <c r="E29" s="6" t="s">
        <v>64</v>
      </c>
      <c r="F29" s="6" t="s">
        <v>67</v>
      </c>
      <c r="G29" s="7">
        <v>1</v>
      </c>
      <c r="H29" s="8">
        <v>155</v>
      </c>
      <c r="I29" s="8">
        <f t="shared" si="0"/>
        <v>155</v>
      </c>
      <c r="J29" s="7">
        <v>20</v>
      </c>
      <c r="K29" s="5" t="s">
        <v>383</v>
      </c>
      <c r="L29" s="30" t="s">
        <v>406</v>
      </c>
    </row>
    <row r="30" spans="1:12" s="3" customFormat="1" ht="29.25" x14ac:dyDescent="0.25">
      <c r="A30" s="28">
        <v>5042</v>
      </c>
      <c r="B30" s="5" t="s">
        <v>62</v>
      </c>
      <c r="C30" s="5">
        <v>2</v>
      </c>
      <c r="D30" s="5" t="s">
        <v>63</v>
      </c>
      <c r="E30" s="6" t="s">
        <v>64</v>
      </c>
      <c r="F30" s="6" t="s">
        <v>68</v>
      </c>
      <c r="G30" s="7">
        <v>1</v>
      </c>
      <c r="H30" s="8">
        <v>1920</v>
      </c>
      <c r="I30" s="8">
        <f t="shared" si="0"/>
        <v>1920</v>
      </c>
      <c r="J30" s="7">
        <v>20</v>
      </c>
      <c r="K30" s="7" t="s">
        <v>383</v>
      </c>
      <c r="L30" s="30" t="s">
        <v>406</v>
      </c>
    </row>
    <row r="31" spans="1:12" s="3" customFormat="1" ht="29.25" x14ac:dyDescent="0.25">
      <c r="A31" s="28">
        <v>5042</v>
      </c>
      <c r="B31" s="5" t="s">
        <v>62</v>
      </c>
      <c r="C31" s="5">
        <v>2</v>
      </c>
      <c r="D31" s="5" t="s">
        <v>63</v>
      </c>
      <c r="E31" s="6" t="s">
        <v>64</v>
      </c>
      <c r="F31" s="6" t="s">
        <v>69</v>
      </c>
      <c r="G31" s="7">
        <v>1</v>
      </c>
      <c r="H31" s="8">
        <v>1729</v>
      </c>
      <c r="I31" s="8">
        <f t="shared" si="0"/>
        <v>1729</v>
      </c>
      <c r="J31" s="7">
        <v>20</v>
      </c>
      <c r="K31" s="5" t="s">
        <v>383</v>
      </c>
      <c r="L31" s="30" t="s">
        <v>406</v>
      </c>
    </row>
    <row r="32" spans="1:12" s="3" customFormat="1" ht="29.25" x14ac:dyDescent="0.25">
      <c r="A32" s="28">
        <v>5042</v>
      </c>
      <c r="B32" s="5" t="s">
        <v>62</v>
      </c>
      <c r="C32" s="5">
        <v>2</v>
      </c>
      <c r="D32" s="5" t="s">
        <v>63</v>
      </c>
      <c r="E32" s="6" t="s">
        <v>64</v>
      </c>
      <c r="F32" s="6" t="s">
        <v>70</v>
      </c>
      <c r="G32" s="7">
        <v>1</v>
      </c>
      <c r="H32" s="8">
        <v>345</v>
      </c>
      <c r="I32" s="8">
        <f t="shared" si="0"/>
        <v>345</v>
      </c>
      <c r="J32" s="7">
        <v>20</v>
      </c>
      <c r="K32" s="5" t="s">
        <v>383</v>
      </c>
      <c r="L32" s="30" t="s">
        <v>406</v>
      </c>
    </row>
    <row r="33" spans="1:12" s="3" customFormat="1" ht="29.25" x14ac:dyDescent="0.25">
      <c r="A33" s="28">
        <v>5042</v>
      </c>
      <c r="B33" s="5" t="s">
        <v>62</v>
      </c>
      <c r="C33" s="5">
        <v>2</v>
      </c>
      <c r="D33" s="5" t="s">
        <v>63</v>
      </c>
      <c r="E33" s="6" t="s">
        <v>64</v>
      </c>
      <c r="F33" s="9" t="s">
        <v>71</v>
      </c>
      <c r="G33" s="7">
        <v>1</v>
      </c>
      <c r="H33" s="8">
        <v>1920</v>
      </c>
      <c r="I33" s="8">
        <f t="shared" si="0"/>
        <v>1920</v>
      </c>
      <c r="J33" s="7">
        <v>20</v>
      </c>
      <c r="K33" s="5" t="s">
        <v>383</v>
      </c>
      <c r="L33" s="30" t="s">
        <v>406</v>
      </c>
    </row>
    <row r="34" spans="1:12" s="3" customFormat="1" ht="29.25" x14ac:dyDescent="0.25">
      <c r="A34" s="28">
        <v>5042</v>
      </c>
      <c r="B34" s="5" t="s">
        <v>62</v>
      </c>
      <c r="C34" s="5">
        <v>2</v>
      </c>
      <c r="D34" s="5" t="s">
        <v>63</v>
      </c>
      <c r="E34" s="6" t="s">
        <v>64</v>
      </c>
      <c r="F34" s="9" t="s">
        <v>69</v>
      </c>
      <c r="G34" s="7">
        <v>1</v>
      </c>
      <c r="H34" s="8">
        <v>1729</v>
      </c>
      <c r="I34" s="8">
        <f t="shared" si="0"/>
        <v>1729</v>
      </c>
      <c r="J34" s="7">
        <v>20</v>
      </c>
      <c r="K34" s="5" t="s">
        <v>383</v>
      </c>
      <c r="L34" s="30" t="s">
        <v>406</v>
      </c>
    </row>
    <row r="35" spans="1:12" s="3" customFormat="1" ht="29.25" x14ac:dyDescent="0.25">
      <c r="A35" s="28">
        <v>5042</v>
      </c>
      <c r="B35" s="5" t="s">
        <v>62</v>
      </c>
      <c r="C35" s="5">
        <v>2</v>
      </c>
      <c r="D35" s="5" t="s">
        <v>63</v>
      </c>
      <c r="E35" s="6" t="s">
        <v>64</v>
      </c>
      <c r="F35" s="9" t="s">
        <v>72</v>
      </c>
      <c r="G35" s="7">
        <v>1</v>
      </c>
      <c r="H35" s="8">
        <v>345</v>
      </c>
      <c r="I35" s="8">
        <f t="shared" si="0"/>
        <v>345</v>
      </c>
      <c r="J35" s="7">
        <v>20</v>
      </c>
      <c r="K35" s="5" t="s">
        <v>383</v>
      </c>
      <c r="L35" s="30" t="s">
        <v>406</v>
      </c>
    </row>
    <row r="36" spans="1:12" s="3" customFormat="1" ht="43.5" x14ac:dyDescent="0.25">
      <c r="A36" s="28">
        <v>5042</v>
      </c>
      <c r="B36" s="5" t="s">
        <v>62</v>
      </c>
      <c r="C36" s="5">
        <v>2</v>
      </c>
      <c r="D36" s="5" t="s">
        <v>63</v>
      </c>
      <c r="E36" s="6" t="s">
        <v>64</v>
      </c>
      <c r="F36" s="9" t="s">
        <v>73</v>
      </c>
      <c r="G36" s="7">
        <v>1</v>
      </c>
      <c r="H36" s="8">
        <v>1000</v>
      </c>
      <c r="I36" s="8">
        <f t="shared" si="0"/>
        <v>1000</v>
      </c>
      <c r="J36" s="7">
        <v>25</v>
      </c>
      <c r="K36" s="5" t="s">
        <v>60</v>
      </c>
      <c r="L36" s="30" t="s">
        <v>406</v>
      </c>
    </row>
    <row r="37" spans="1:12" s="3" customFormat="1" ht="57.75" x14ac:dyDescent="0.25">
      <c r="A37" s="28">
        <v>5042</v>
      </c>
      <c r="B37" s="5" t="s">
        <v>62</v>
      </c>
      <c r="C37" s="5">
        <v>2</v>
      </c>
      <c r="D37" s="5" t="s">
        <v>63</v>
      </c>
      <c r="E37" s="6" t="s">
        <v>74</v>
      </c>
      <c r="F37" s="9" t="s">
        <v>75</v>
      </c>
      <c r="G37" s="7">
        <v>1</v>
      </c>
      <c r="H37" s="8">
        <v>500</v>
      </c>
      <c r="I37" s="8">
        <f t="shared" si="0"/>
        <v>500</v>
      </c>
      <c r="J37" s="7">
        <v>5</v>
      </c>
      <c r="K37" s="5" t="s">
        <v>60</v>
      </c>
      <c r="L37" s="30" t="s">
        <v>54</v>
      </c>
    </row>
    <row r="38" spans="1:12" s="3" customFormat="1" ht="29.25" x14ac:dyDescent="0.25">
      <c r="A38" s="28">
        <v>5042</v>
      </c>
      <c r="B38" s="5" t="s">
        <v>62</v>
      </c>
      <c r="C38" s="5">
        <v>2</v>
      </c>
      <c r="D38" s="5" t="s">
        <v>63</v>
      </c>
      <c r="E38" s="6" t="s">
        <v>76</v>
      </c>
      <c r="F38" s="9" t="s">
        <v>77</v>
      </c>
      <c r="G38" s="7">
        <v>1</v>
      </c>
      <c r="H38" s="8">
        <v>300</v>
      </c>
      <c r="I38" s="8">
        <f t="shared" si="0"/>
        <v>300</v>
      </c>
      <c r="J38" s="7">
        <v>5</v>
      </c>
      <c r="K38" s="5" t="s">
        <v>384</v>
      </c>
      <c r="L38" s="30" t="s">
        <v>54</v>
      </c>
    </row>
    <row r="39" spans="1:12" s="3" customFormat="1" ht="29.25" x14ac:dyDescent="0.25">
      <c r="A39" s="28">
        <v>5042</v>
      </c>
      <c r="B39" s="5" t="s">
        <v>62</v>
      </c>
      <c r="C39" s="5">
        <v>2</v>
      </c>
      <c r="D39" s="5" t="s">
        <v>63</v>
      </c>
      <c r="E39" s="6" t="s">
        <v>78</v>
      </c>
      <c r="F39" s="9" t="s">
        <v>79</v>
      </c>
      <c r="G39" s="7">
        <v>1</v>
      </c>
      <c r="H39" s="8">
        <v>1000</v>
      </c>
      <c r="I39" s="8">
        <f t="shared" si="0"/>
        <v>1000</v>
      </c>
      <c r="J39" s="7">
        <v>25</v>
      </c>
      <c r="K39" s="5" t="s">
        <v>385</v>
      </c>
      <c r="L39" s="30" t="s">
        <v>55</v>
      </c>
    </row>
    <row r="40" spans="1:12" s="3" customFormat="1" ht="29.25" x14ac:dyDescent="0.25">
      <c r="A40" s="28">
        <v>5042</v>
      </c>
      <c r="B40" s="5" t="s">
        <v>62</v>
      </c>
      <c r="C40" s="5">
        <v>2</v>
      </c>
      <c r="D40" s="5" t="s">
        <v>63</v>
      </c>
      <c r="E40" s="6" t="s">
        <v>80</v>
      </c>
      <c r="F40" s="9" t="s">
        <v>81</v>
      </c>
      <c r="G40" s="7">
        <v>1</v>
      </c>
      <c r="H40" s="8">
        <v>495</v>
      </c>
      <c r="I40" s="8">
        <f t="shared" si="0"/>
        <v>495</v>
      </c>
      <c r="J40" s="7">
        <v>20</v>
      </c>
      <c r="K40" s="5" t="s">
        <v>386</v>
      </c>
      <c r="L40" s="30" t="s">
        <v>407</v>
      </c>
    </row>
    <row r="41" spans="1:12" s="3" customFormat="1" ht="29.25" x14ac:dyDescent="0.25">
      <c r="A41" s="28">
        <v>5042</v>
      </c>
      <c r="B41" s="5" t="s">
        <v>62</v>
      </c>
      <c r="C41" s="5">
        <v>2</v>
      </c>
      <c r="D41" s="5" t="s">
        <v>63</v>
      </c>
      <c r="E41" s="6" t="s">
        <v>80</v>
      </c>
      <c r="F41" s="9" t="s">
        <v>82</v>
      </c>
      <c r="G41" s="7">
        <v>1</v>
      </c>
      <c r="H41" s="8">
        <v>150</v>
      </c>
      <c r="I41" s="8">
        <f t="shared" si="0"/>
        <v>150</v>
      </c>
      <c r="J41" s="7">
        <v>2</v>
      </c>
      <c r="K41" s="5" t="s">
        <v>387</v>
      </c>
      <c r="L41" s="30" t="s">
        <v>407</v>
      </c>
    </row>
    <row r="42" spans="1:12" s="3" customFormat="1" ht="29.25" x14ac:dyDescent="0.25">
      <c r="A42" s="28">
        <v>5042</v>
      </c>
      <c r="B42" s="5" t="s">
        <v>62</v>
      </c>
      <c r="C42" s="5">
        <v>2</v>
      </c>
      <c r="D42" s="5" t="s">
        <v>63</v>
      </c>
      <c r="E42" s="6" t="s">
        <v>80</v>
      </c>
      <c r="F42" s="9" t="s">
        <v>83</v>
      </c>
      <c r="G42" s="7">
        <v>1</v>
      </c>
      <c r="H42" s="8">
        <v>1703</v>
      </c>
      <c r="I42" s="8">
        <f t="shared" si="0"/>
        <v>1703</v>
      </c>
      <c r="J42" s="7">
        <v>25</v>
      </c>
      <c r="K42" s="5" t="s">
        <v>386</v>
      </c>
      <c r="L42" s="30" t="s">
        <v>407</v>
      </c>
    </row>
    <row r="43" spans="1:12" s="3" customFormat="1" ht="29.25" x14ac:dyDescent="0.25">
      <c r="A43" s="28">
        <v>5042</v>
      </c>
      <c r="B43" s="5" t="s">
        <v>62</v>
      </c>
      <c r="C43" s="5">
        <v>2</v>
      </c>
      <c r="D43" s="5" t="s">
        <v>63</v>
      </c>
      <c r="E43" s="6" t="s">
        <v>84</v>
      </c>
      <c r="F43" s="9" t="s">
        <v>85</v>
      </c>
      <c r="G43" s="7">
        <v>1</v>
      </c>
      <c r="H43" s="8">
        <v>150</v>
      </c>
      <c r="I43" s="8">
        <f t="shared" si="0"/>
        <v>150</v>
      </c>
      <c r="J43" s="7">
        <v>5</v>
      </c>
      <c r="K43" s="5" t="s">
        <v>387</v>
      </c>
      <c r="L43" s="30" t="s">
        <v>407</v>
      </c>
    </row>
    <row r="44" spans="1:12" s="3" customFormat="1" ht="43.5" x14ac:dyDescent="0.25">
      <c r="A44" s="28">
        <v>5042</v>
      </c>
      <c r="B44" s="5" t="s">
        <v>62</v>
      </c>
      <c r="C44" s="5">
        <v>2</v>
      </c>
      <c r="D44" s="5" t="s">
        <v>63</v>
      </c>
      <c r="E44" s="6" t="s">
        <v>86</v>
      </c>
      <c r="F44" s="6" t="s">
        <v>87</v>
      </c>
      <c r="G44" s="7">
        <v>2</v>
      </c>
      <c r="H44" s="8">
        <v>155</v>
      </c>
      <c r="I44" s="8">
        <f t="shared" si="0"/>
        <v>310</v>
      </c>
      <c r="J44" s="7">
        <v>20</v>
      </c>
      <c r="K44" s="5" t="s">
        <v>384</v>
      </c>
      <c r="L44" s="30" t="s">
        <v>50</v>
      </c>
    </row>
    <row r="45" spans="1:12" s="3" customFormat="1" ht="29.25" x14ac:dyDescent="0.25">
      <c r="A45" s="28">
        <v>5042</v>
      </c>
      <c r="B45" s="5" t="s">
        <v>62</v>
      </c>
      <c r="C45" s="5">
        <v>2</v>
      </c>
      <c r="D45" s="5" t="s">
        <v>63</v>
      </c>
      <c r="E45" s="6" t="s">
        <v>88</v>
      </c>
      <c r="F45" s="6" t="s">
        <v>89</v>
      </c>
      <c r="G45" s="7">
        <v>1</v>
      </c>
      <c r="H45" s="8">
        <v>1530</v>
      </c>
      <c r="I45" s="8">
        <f t="shared" si="0"/>
        <v>1530</v>
      </c>
      <c r="J45" s="7">
        <v>25</v>
      </c>
      <c r="K45" s="5" t="s">
        <v>384</v>
      </c>
      <c r="L45" s="30" t="s">
        <v>50</v>
      </c>
    </row>
    <row r="46" spans="1:12" s="3" customFormat="1" ht="29.25" x14ac:dyDescent="0.25">
      <c r="A46" s="28">
        <v>5042</v>
      </c>
      <c r="B46" s="5" t="s">
        <v>62</v>
      </c>
      <c r="C46" s="5">
        <v>2</v>
      </c>
      <c r="D46" s="5" t="s">
        <v>63</v>
      </c>
      <c r="E46" s="6" t="s">
        <v>88</v>
      </c>
      <c r="F46" s="6" t="s">
        <v>90</v>
      </c>
      <c r="G46" s="7">
        <v>2</v>
      </c>
      <c r="H46" s="8">
        <v>865</v>
      </c>
      <c r="I46" s="8">
        <f t="shared" si="0"/>
        <v>1730</v>
      </c>
      <c r="J46" s="7">
        <v>25</v>
      </c>
      <c r="K46" s="5" t="s">
        <v>384</v>
      </c>
      <c r="L46" s="30" t="s">
        <v>50</v>
      </c>
    </row>
    <row r="47" spans="1:12" s="3" customFormat="1" ht="43.5" x14ac:dyDescent="0.25">
      <c r="A47" s="28">
        <v>5042</v>
      </c>
      <c r="B47" s="5" t="s">
        <v>62</v>
      </c>
      <c r="C47" s="5">
        <v>2</v>
      </c>
      <c r="D47" s="5" t="s">
        <v>63</v>
      </c>
      <c r="E47" s="6" t="s">
        <v>91</v>
      </c>
      <c r="F47" s="6" t="s">
        <v>92</v>
      </c>
      <c r="G47" s="7">
        <v>1</v>
      </c>
      <c r="H47" s="8">
        <v>550</v>
      </c>
      <c r="I47" s="8">
        <f t="shared" si="0"/>
        <v>550</v>
      </c>
      <c r="J47" s="7">
        <v>25</v>
      </c>
      <c r="K47" s="5" t="s">
        <v>384</v>
      </c>
      <c r="L47" s="30" t="s">
        <v>50</v>
      </c>
    </row>
    <row r="48" spans="1:12" s="3" customFormat="1" ht="43.5" x14ac:dyDescent="0.25">
      <c r="A48" s="28">
        <v>5042</v>
      </c>
      <c r="B48" s="5" t="s">
        <v>62</v>
      </c>
      <c r="C48" s="5">
        <v>2</v>
      </c>
      <c r="D48" s="5" t="s">
        <v>63</v>
      </c>
      <c r="E48" s="6" t="s">
        <v>93</v>
      </c>
      <c r="F48" s="6" t="s">
        <v>94</v>
      </c>
      <c r="G48" s="7">
        <v>1</v>
      </c>
      <c r="H48" s="8">
        <v>9000</v>
      </c>
      <c r="I48" s="8">
        <f t="shared" si="0"/>
        <v>9000</v>
      </c>
      <c r="J48" s="7">
        <v>10</v>
      </c>
      <c r="K48" s="5" t="s">
        <v>388</v>
      </c>
      <c r="L48" s="30" t="s">
        <v>50</v>
      </c>
    </row>
    <row r="49" spans="1:12" s="3" customFormat="1" ht="29.25" x14ac:dyDescent="0.25">
      <c r="A49" s="28">
        <v>5042</v>
      </c>
      <c r="B49" s="5" t="s">
        <v>62</v>
      </c>
      <c r="C49" s="5">
        <v>2</v>
      </c>
      <c r="D49" s="5" t="s">
        <v>63</v>
      </c>
      <c r="E49" s="6" t="s">
        <v>93</v>
      </c>
      <c r="F49" s="6" t="s">
        <v>95</v>
      </c>
      <c r="G49" s="7">
        <v>1</v>
      </c>
      <c r="H49" s="8">
        <v>1915</v>
      </c>
      <c r="I49" s="8">
        <f t="shared" si="0"/>
        <v>1915</v>
      </c>
      <c r="J49" s="7">
        <v>20</v>
      </c>
      <c r="K49" s="5" t="s">
        <v>384</v>
      </c>
      <c r="L49" s="30" t="s">
        <v>50</v>
      </c>
    </row>
    <row r="50" spans="1:12" s="3" customFormat="1" ht="29.25" x14ac:dyDescent="0.25">
      <c r="A50" s="28">
        <v>5042</v>
      </c>
      <c r="B50" s="5" t="s">
        <v>62</v>
      </c>
      <c r="C50" s="5">
        <v>2</v>
      </c>
      <c r="D50" s="5" t="s">
        <v>63</v>
      </c>
      <c r="E50" s="6" t="s">
        <v>96</v>
      </c>
      <c r="F50" s="6" t="s">
        <v>97</v>
      </c>
      <c r="G50" s="7">
        <v>12</v>
      </c>
      <c r="H50" s="8">
        <v>4.5</v>
      </c>
      <c r="I50" s="8">
        <f t="shared" si="0"/>
        <v>54</v>
      </c>
      <c r="J50" s="7">
        <v>5</v>
      </c>
      <c r="K50" s="5" t="s">
        <v>60</v>
      </c>
      <c r="L50" s="30" t="s">
        <v>43</v>
      </c>
    </row>
    <row r="51" spans="1:12" s="3" customFormat="1" ht="29.25" x14ac:dyDescent="0.25">
      <c r="A51" s="28">
        <v>5042</v>
      </c>
      <c r="B51" s="5" t="s">
        <v>62</v>
      </c>
      <c r="C51" s="5">
        <v>2</v>
      </c>
      <c r="D51" s="5" t="s">
        <v>63</v>
      </c>
      <c r="E51" s="6" t="s">
        <v>98</v>
      </c>
      <c r="F51" s="6" t="s">
        <v>99</v>
      </c>
      <c r="G51" s="7">
        <v>12</v>
      </c>
      <c r="H51" s="8">
        <v>75</v>
      </c>
      <c r="I51" s="8">
        <f t="shared" si="0"/>
        <v>900</v>
      </c>
      <c r="J51" s="7">
        <v>5</v>
      </c>
      <c r="K51" s="5" t="s">
        <v>59</v>
      </c>
      <c r="L51" s="30" t="s">
        <v>43</v>
      </c>
    </row>
    <row r="52" spans="1:12" s="3" customFormat="1" ht="29.25" x14ac:dyDescent="0.25">
      <c r="A52" s="28">
        <v>5042</v>
      </c>
      <c r="B52" s="5" t="s">
        <v>62</v>
      </c>
      <c r="C52" s="5">
        <v>2</v>
      </c>
      <c r="D52" s="5" t="s">
        <v>63</v>
      </c>
      <c r="E52" s="6" t="s">
        <v>100</v>
      </c>
      <c r="F52" s="6" t="s">
        <v>101</v>
      </c>
      <c r="G52" s="7">
        <v>1</v>
      </c>
      <c r="H52" s="8">
        <v>220</v>
      </c>
      <c r="I52" s="8">
        <f t="shared" si="0"/>
        <v>220</v>
      </c>
      <c r="J52" s="7">
        <v>10</v>
      </c>
      <c r="K52" s="5" t="s">
        <v>58</v>
      </c>
      <c r="L52" s="30" t="s">
        <v>408</v>
      </c>
    </row>
    <row r="53" spans="1:12" s="3" customFormat="1" ht="29.25" x14ac:dyDescent="0.25">
      <c r="A53" s="28">
        <v>5042</v>
      </c>
      <c r="B53" s="5" t="s">
        <v>62</v>
      </c>
      <c r="C53" s="5">
        <v>2</v>
      </c>
      <c r="D53" s="5" t="s">
        <v>63</v>
      </c>
      <c r="E53" s="6" t="s">
        <v>102</v>
      </c>
      <c r="F53" s="6" t="s">
        <v>103</v>
      </c>
      <c r="G53" s="7">
        <v>1</v>
      </c>
      <c r="H53" s="8">
        <v>10</v>
      </c>
      <c r="I53" s="8">
        <f t="shared" si="0"/>
        <v>10</v>
      </c>
      <c r="J53" s="7">
        <v>10</v>
      </c>
      <c r="K53" s="5" t="s">
        <v>384</v>
      </c>
      <c r="L53" s="30" t="s">
        <v>407</v>
      </c>
    </row>
    <row r="54" spans="1:12" s="3" customFormat="1" ht="29.25" x14ac:dyDescent="0.25">
      <c r="A54" s="28">
        <v>5042</v>
      </c>
      <c r="B54" s="5" t="s">
        <v>62</v>
      </c>
      <c r="C54" s="5">
        <v>2</v>
      </c>
      <c r="D54" s="5" t="s">
        <v>63</v>
      </c>
      <c r="E54" s="6" t="s">
        <v>104</v>
      </c>
      <c r="F54" s="6" t="s">
        <v>105</v>
      </c>
      <c r="G54" s="7">
        <v>1</v>
      </c>
      <c r="H54" s="8">
        <v>10</v>
      </c>
      <c r="I54" s="8">
        <f t="shared" si="0"/>
        <v>10</v>
      </c>
      <c r="J54" s="7">
        <v>25</v>
      </c>
      <c r="K54" s="5" t="s">
        <v>384</v>
      </c>
      <c r="L54" s="30" t="s">
        <v>407</v>
      </c>
    </row>
    <row r="55" spans="1:12" s="3" customFormat="1" ht="29.25" x14ac:dyDescent="0.25">
      <c r="A55" s="28">
        <v>5042</v>
      </c>
      <c r="B55" s="5" t="s">
        <v>62</v>
      </c>
      <c r="C55" s="5">
        <v>2</v>
      </c>
      <c r="D55" s="5" t="s">
        <v>63</v>
      </c>
      <c r="E55" s="6" t="s">
        <v>104</v>
      </c>
      <c r="F55" s="6" t="s">
        <v>106</v>
      </c>
      <c r="G55" s="7">
        <v>1</v>
      </c>
      <c r="H55" s="8">
        <v>11</v>
      </c>
      <c r="I55" s="8">
        <f t="shared" si="0"/>
        <v>11</v>
      </c>
      <c r="J55" s="7">
        <v>25</v>
      </c>
      <c r="K55" s="5" t="s">
        <v>384</v>
      </c>
      <c r="L55" s="30" t="s">
        <v>407</v>
      </c>
    </row>
    <row r="56" spans="1:12" s="3" customFormat="1" ht="29.25" x14ac:dyDescent="0.25">
      <c r="A56" s="28">
        <v>5042</v>
      </c>
      <c r="B56" s="5" t="s">
        <v>62</v>
      </c>
      <c r="C56" s="5">
        <v>2</v>
      </c>
      <c r="D56" s="5" t="s">
        <v>63</v>
      </c>
      <c r="E56" s="6" t="s">
        <v>104</v>
      </c>
      <c r="F56" s="6" t="s">
        <v>103</v>
      </c>
      <c r="G56" s="7">
        <v>1</v>
      </c>
      <c r="H56" s="8">
        <v>14</v>
      </c>
      <c r="I56" s="8">
        <f t="shared" si="0"/>
        <v>14</v>
      </c>
      <c r="J56" s="7">
        <v>25</v>
      </c>
      <c r="K56" s="5" t="s">
        <v>384</v>
      </c>
      <c r="L56" s="30" t="s">
        <v>407</v>
      </c>
    </row>
    <row r="57" spans="1:12" s="3" customFormat="1" ht="29.25" x14ac:dyDescent="0.25">
      <c r="A57" s="28">
        <v>5042</v>
      </c>
      <c r="B57" s="5" t="s">
        <v>62</v>
      </c>
      <c r="C57" s="5">
        <v>2</v>
      </c>
      <c r="D57" s="5" t="s">
        <v>63</v>
      </c>
      <c r="E57" s="6" t="s">
        <v>107</v>
      </c>
      <c r="F57" s="6" t="s">
        <v>108</v>
      </c>
      <c r="G57" s="7">
        <v>1</v>
      </c>
      <c r="H57" s="8">
        <v>21</v>
      </c>
      <c r="I57" s="8">
        <f t="shared" si="0"/>
        <v>21</v>
      </c>
      <c r="J57" s="7">
        <v>25</v>
      </c>
      <c r="K57" s="5" t="s">
        <v>384</v>
      </c>
      <c r="L57" s="30" t="s">
        <v>407</v>
      </c>
    </row>
    <row r="58" spans="1:12" s="3" customFormat="1" ht="29.25" x14ac:dyDescent="0.25">
      <c r="A58" s="28">
        <v>5042</v>
      </c>
      <c r="B58" s="5" t="s">
        <v>62</v>
      </c>
      <c r="C58" s="5">
        <v>2</v>
      </c>
      <c r="D58" s="5" t="s">
        <v>63</v>
      </c>
      <c r="E58" s="6" t="s">
        <v>107</v>
      </c>
      <c r="F58" s="6" t="s">
        <v>109</v>
      </c>
      <c r="G58" s="7">
        <v>1</v>
      </c>
      <c r="H58" s="8">
        <v>15</v>
      </c>
      <c r="I58" s="8">
        <f t="shared" si="0"/>
        <v>15</v>
      </c>
      <c r="J58" s="7">
        <v>25</v>
      </c>
      <c r="K58" s="5" t="s">
        <v>384</v>
      </c>
      <c r="L58" s="30" t="s">
        <v>407</v>
      </c>
    </row>
    <row r="59" spans="1:12" s="3" customFormat="1" ht="29.25" x14ac:dyDescent="0.25">
      <c r="A59" s="28">
        <v>5042</v>
      </c>
      <c r="B59" s="5" t="s">
        <v>62</v>
      </c>
      <c r="C59" s="5">
        <v>2</v>
      </c>
      <c r="D59" s="5" t="s">
        <v>63</v>
      </c>
      <c r="E59" s="6" t="s">
        <v>110</v>
      </c>
      <c r="F59" s="9" t="s">
        <v>111</v>
      </c>
      <c r="G59" s="7">
        <v>1</v>
      </c>
      <c r="H59" s="8">
        <v>300</v>
      </c>
      <c r="I59" s="8">
        <f t="shared" si="0"/>
        <v>300</v>
      </c>
      <c r="J59" s="7">
        <v>25</v>
      </c>
      <c r="K59" s="5" t="s">
        <v>384</v>
      </c>
      <c r="L59" s="30" t="s">
        <v>407</v>
      </c>
    </row>
    <row r="60" spans="1:12" s="3" customFormat="1" ht="29.25" x14ac:dyDescent="0.25">
      <c r="A60" s="28">
        <v>5042</v>
      </c>
      <c r="B60" s="5" t="s">
        <v>62</v>
      </c>
      <c r="C60" s="5">
        <v>2</v>
      </c>
      <c r="D60" s="5" t="s">
        <v>63</v>
      </c>
      <c r="E60" s="10" t="s">
        <v>110</v>
      </c>
      <c r="F60" s="10" t="s">
        <v>112</v>
      </c>
      <c r="G60" s="7">
        <v>1</v>
      </c>
      <c r="H60" s="8">
        <v>300</v>
      </c>
      <c r="I60" s="8">
        <f t="shared" si="0"/>
        <v>300</v>
      </c>
      <c r="J60" s="11">
        <v>25</v>
      </c>
      <c r="K60" s="10" t="s">
        <v>384</v>
      </c>
      <c r="L60" s="30" t="s">
        <v>407</v>
      </c>
    </row>
    <row r="61" spans="1:12" s="3" customFormat="1" ht="29.25" x14ac:dyDescent="0.25">
      <c r="A61" s="28">
        <v>5042</v>
      </c>
      <c r="B61" s="5" t="s">
        <v>62</v>
      </c>
      <c r="C61" s="5">
        <v>2</v>
      </c>
      <c r="D61" s="5" t="s">
        <v>63</v>
      </c>
      <c r="E61" s="6" t="s">
        <v>110</v>
      </c>
      <c r="F61" s="9" t="s">
        <v>113</v>
      </c>
      <c r="G61" s="7">
        <v>1</v>
      </c>
      <c r="H61" s="8">
        <v>400</v>
      </c>
      <c r="I61" s="8">
        <f t="shared" si="0"/>
        <v>400</v>
      </c>
      <c r="J61" s="7">
        <v>25</v>
      </c>
      <c r="K61" s="5" t="s">
        <v>384</v>
      </c>
      <c r="L61" s="30" t="s">
        <v>407</v>
      </c>
    </row>
    <row r="62" spans="1:12" s="3" customFormat="1" ht="29.25" x14ac:dyDescent="0.25">
      <c r="A62" s="28">
        <v>5042</v>
      </c>
      <c r="B62" s="5" t="s">
        <v>62</v>
      </c>
      <c r="C62" s="5">
        <v>2</v>
      </c>
      <c r="D62" s="5" t="s">
        <v>63</v>
      </c>
      <c r="E62" s="6" t="s">
        <v>110</v>
      </c>
      <c r="F62" s="9" t="s">
        <v>114</v>
      </c>
      <c r="G62" s="7">
        <v>1</v>
      </c>
      <c r="H62" s="8">
        <v>110</v>
      </c>
      <c r="I62" s="8">
        <f t="shared" si="0"/>
        <v>110</v>
      </c>
      <c r="J62" s="7">
        <v>25</v>
      </c>
      <c r="K62" s="5" t="s">
        <v>384</v>
      </c>
      <c r="L62" s="30" t="s">
        <v>407</v>
      </c>
    </row>
    <row r="63" spans="1:12" s="3" customFormat="1" ht="29.25" x14ac:dyDescent="0.25">
      <c r="A63" s="28">
        <v>5042</v>
      </c>
      <c r="B63" s="5" t="s">
        <v>62</v>
      </c>
      <c r="C63" s="5">
        <v>2</v>
      </c>
      <c r="D63" s="5" t="s">
        <v>63</v>
      </c>
      <c r="E63" s="6" t="s">
        <v>115</v>
      </c>
      <c r="F63" s="9" t="s">
        <v>116</v>
      </c>
      <c r="G63" s="7">
        <v>3</v>
      </c>
      <c r="H63" s="8">
        <v>45</v>
      </c>
      <c r="I63" s="8">
        <f t="shared" si="0"/>
        <v>135</v>
      </c>
      <c r="J63" s="7">
        <v>25</v>
      </c>
      <c r="K63" s="5" t="s">
        <v>384</v>
      </c>
      <c r="L63" s="30" t="s">
        <v>407</v>
      </c>
    </row>
    <row r="64" spans="1:12" s="3" customFormat="1" ht="29.25" x14ac:dyDescent="0.25">
      <c r="A64" s="28">
        <v>5042</v>
      </c>
      <c r="B64" s="5" t="s">
        <v>62</v>
      </c>
      <c r="C64" s="5">
        <v>2</v>
      </c>
      <c r="D64" s="5" t="s">
        <v>63</v>
      </c>
      <c r="E64" s="6" t="s">
        <v>117</v>
      </c>
      <c r="F64" s="9" t="s">
        <v>118</v>
      </c>
      <c r="G64" s="7">
        <v>3</v>
      </c>
      <c r="H64" s="8">
        <v>45</v>
      </c>
      <c r="I64" s="8">
        <f t="shared" si="0"/>
        <v>135</v>
      </c>
      <c r="J64" s="7">
        <v>25</v>
      </c>
      <c r="K64" s="5" t="s">
        <v>384</v>
      </c>
      <c r="L64" s="30" t="s">
        <v>407</v>
      </c>
    </row>
    <row r="65" spans="1:12" s="3" customFormat="1" ht="29.25" x14ac:dyDescent="0.25">
      <c r="A65" s="28">
        <v>5042</v>
      </c>
      <c r="B65" s="5" t="s">
        <v>62</v>
      </c>
      <c r="C65" s="5">
        <v>2</v>
      </c>
      <c r="D65" s="5" t="s">
        <v>63</v>
      </c>
      <c r="E65" s="6" t="s">
        <v>117</v>
      </c>
      <c r="F65" s="9" t="s">
        <v>119</v>
      </c>
      <c r="G65" s="7">
        <v>4</v>
      </c>
      <c r="H65" s="8">
        <v>50</v>
      </c>
      <c r="I65" s="8">
        <f t="shared" si="0"/>
        <v>200</v>
      </c>
      <c r="J65" s="7">
        <v>10</v>
      </c>
      <c r="K65" s="5" t="s">
        <v>384</v>
      </c>
      <c r="L65" s="30" t="s">
        <v>407</v>
      </c>
    </row>
    <row r="66" spans="1:12" s="3" customFormat="1" ht="29.25" x14ac:dyDescent="0.25">
      <c r="A66" s="28">
        <v>5042</v>
      </c>
      <c r="B66" s="5" t="s">
        <v>62</v>
      </c>
      <c r="C66" s="5">
        <v>2</v>
      </c>
      <c r="D66" s="5" t="s">
        <v>63</v>
      </c>
      <c r="E66" s="6" t="s">
        <v>117</v>
      </c>
      <c r="F66" s="9" t="s">
        <v>120</v>
      </c>
      <c r="G66" s="7">
        <v>4</v>
      </c>
      <c r="H66" s="8">
        <v>50</v>
      </c>
      <c r="I66" s="8">
        <f t="shared" si="0"/>
        <v>200</v>
      </c>
      <c r="J66" s="7">
        <v>10</v>
      </c>
      <c r="K66" s="5" t="s">
        <v>384</v>
      </c>
      <c r="L66" s="30" t="s">
        <v>407</v>
      </c>
    </row>
    <row r="67" spans="1:12" s="3" customFormat="1" ht="29.25" x14ac:dyDescent="0.25">
      <c r="A67" s="28">
        <v>5042</v>
      </c>
      <c r="B67" s="5" t="s">
        <v>62</v>
      </c>
      <c r="C67" s="12">
        <v>2</v>
      </c>
      <c r="D67" s="5" t="s">
        <v>63</v>
      </c>
      <c r="E67" s="10" t="s">
        <v>117</v>
      </c>
      <c r="F67" s="10" t="s">
        <v>121</v>
      </c>
      <c r="G67" s="11">
        <v>12</v>
      </c>
      <c r="H67" s="16">
        <v>30</v>
      </c>
      <c r="I67" s="8">
        <f t="shared" si="0"/>
        <v>360</v>
      </c>
      <c r="J67" s="12">
        <v>5</v>
      </c>
      <c r="K67" s="12" t="s">
        <v>384</v>
      </c>
      <c r="L67" s="30" t="s">
        <v>407</v>
      </c>
    </row>
    <row r="68" spans="1:12" s="3" customFormat="1" ht="29.25" x14ac:dyDescent="0.25">
      <c r="A68" s="28">
        <v>5042</v>
      </c>
      <c r="B68" s="5" t="s">
        <v>62</v>
      </c>
      <c r="C68" s="5">
        <v>2</v>
      </c>
      <c r="D68" s="5" t="s">
        <v>63</v>
      </c>
      <c r="E68" s="6" t="s">
        <v>117</v>
      </c>
      <c r="F68" s="6" t="s">
        <v>122</v>
      </c>
      <c r="G68" s="7">
        <v>12</v>
      </c>
      <c r="H68" s="8">
        <v>30</v>
      </c>
      <c r="I68" s="8">
        <f t="shared" si="0"/>
        <v>360</v>
      </c>
      <c r="J68" s="7">
        <v>5</v>
      </c>
      <c r="K68" s="5" t="s">
        <v>384</v>
      </c>
      <c r="L68" s="30" t="s">
        <v>407</v>
      </c>
    </row>
    <row r="69" spans="1:12" s="3" customFormat="1" ht="29.25" x14ac:dyDescent="0.25">
      <c r="A69" s="28">
        <v>5042</v>
      </c>
      <c r="B69" s="5" t="s">
        <v>62</v>
      </c>
      <c r="C69" s="5">
        <v>2</v>
      </c>
      <c r="D69" s="5" t="s">
        <v>63</v>
      </c>
      <c r="E69" s="6" t="s">
        <v>123</v>
      </c>
      <c r="F69" s="6" t="s">
        <v>124</v>
      </c>
      <c r="G69" s="7">
        <v>2</v>
      </c>
      <c r="H69" s="8">
        <v>350</v>
      </c>
      <c r="I69" s="8">
        <f t="shared" si="0"/>
        <v>700</v>
      </c>
      <c r="J69" s="7">
        <v>25</v>
      </c>
      <c r="K69" s="5" t="s">
        <v>384</v>
      </c>
      <c r="L69" s="30" t="s">
        <v>407</v>
      </c>
    </row>
    <row r="70" spans="1:12" s="3" customFormat="1" ht="29.25" x14ac:dyDescent="0.25">
      <c r="A70" s="28">
        <v>5042</v>
      </c>
      <c r="B70" s="5" t="s">
        <v>62</v>
      </c>
      <c r="C70" s="5">
        <v>2</v>
      </c>
      <c r="D70" s="5" t="s">
        <v>63</v>
      </c>
      <c r="E70" s="6" t="s">
        <v>123</v>
      </c>
      <c r="F70" s="9" t="s">
        <v>125</v>
      </c>
      <c r="G70" s="7">
        <v>2</v>
      </c>
      <c r="H70" s="8">
        <v>350</v>
      </c>
      <c r="I70" s="8">
        <f t="shared" si="0"/>
        <v>700</v>
      </c>
      <c r="J70" s="7">
        <v>25</v>
      </c>
      <c r="K70" s="5" t="s">
        <v>384</v>
      </c>
      <c r="L70" s="30" t="s">
        <v>407</v>
      </c>
    </row>
    <row r="71" spans="1:12" s="3" customFormat="1" ht="29.25" x14ac:dyDescent="0.25">
      <c r="A71" s="28">
        <v>5042</v>
      </c>
      <c r="B71" s="5" t="s">
        <v>62</v>
      </c>
      <c r="C71" s="5">
        <v>2</v>
      </c>
      <c r="D71" s="5" t="s">
        <v>63</v>
      </c>
      <c r="E71" s="6" t="s">
        <v>126</v>
      </c>
      <c r="F71" s="6" t="s">
        <v>127</v>
      </c>
      <c r="G71" s="7">
        <v>12</v>
      </c>
      <c r="H71" s="8">
        <v>100</v>
      </c>
      <c r="I71" s="8">
        <f t="shared" si="0"/>
        <v>1200</v>
      </c>
      <c r="J71" s="7">
        <v>20</v>
      </c>
      <c r="K71" s="5" t="s">
        <v>384</v>
      </c>
      <c r="L71" s="30" t="s">
        <v>409</v>
      </c>
    </row>
    <row r="72" spans="1:12" s="3" customFormat="1" ht="29.25" x14ac:dyDescent="0.25">
      <c r="A72" s="28">
        <v>5042</v>
      </c>
      <c r="B72" s="5" t="s">
        <v>62</v>
      </c>
      <c r="C72" s="5">
        <v>2</v>
      </c>
      <c r="D72" s="5" t="s">
        <v>63</v>
      </c>
      <c r="E72" s="6" t="s">
        <v>128</v>
      </c>
      <c r="F72" s="6" t="s">
        <v>129</v>
      </c>
      <c r="G72" s="7">
        <v>12</v>
      </c>
      <c r="H72" s="8">
        <v>105</v>
      </c>
      <c r="I72" s="8">
        <f t="shared" si="0"/>
        <v>1260</v>
      </c>
      <c r="J72" s="7">
        <v>5</v>
      </c>
      <c r="K72" s="5" t="s">
        <v>388</v>
      </c>
      <c r="L72" s="30" t="s">
        <v>54</v>
      </c>
    </row>
    <row r="73" spans="1:12" s="3" customFormat="1" ht="29.25" x14ac:dyDescent="0.25">
      <c r="A73" s="28">
        <v>5042</v>
      </c>
      <c r="B73" s="5" t="s">
        <v>62</v>
      </c>
      <c r="C73" s="12">
        <v>2</v>
      </c>
      <c r="D73" s="5" t="s">
        <v>63</v>
      </c>
      <c r="E73" s="10" t="s">
        <v>128</v>
      </c>
      <c r="F73" s="10" t="s">
        <v>130</v>
      </c>
      <c r="G73" s="7">
        <v>6</v>
      </c>
      <c r="H73" s="8">
        <v>150</v>
      </c>
      <c r="I73" s="8">
        <f t="shared" ref="I73:I136" si="1">G73*H73</f>
        <v>900</v>
      </c>
      <c r="J73" s="12">
        <v>10</v>
      </c>
      <c r="K73" s="12" t="s">
        <v>389</v>
      </c>
      <c r="L73" s="30" t="s">
        <v>50</v>
      </c>
    </row>
    <row r="74" spans="1:12" s="3" customFormat="1" ht="29.25" x14ac:dyDescent="0.25">
      <c r="A74" s="28">
        <v>5042</v>
      </c>
      <c r="B74" s="5" t="s">
        <v>62</v>
      </c>
      <c r="C74" s="5">
        <v>2</v>
      </c>
      <c r="D74" s="5" t="s">
        <v>63</v>
      </c>
      <c r="E74" s="6" t="s">
        <v>131</v>
      </c>
      <c r="F74" s="6" t="s">
        <v>132</v>
      </c>
      <c r="G74" s="7">
        <v>2</v>
      </c>
      <c r="H74" s="8">
        <v>249</v>
      </c>
      <c r="I74" s="8">
        <f t="shared" si="1"/>
        <v>498</v>
      </c>
      <c r="J74" s="7">
        <v>25</v>
      </c>
      <c r="K74" s="5" t="s">
        <v>390</v>
      </c>
      <c r="L74" s="30" t="s">
        <v>50</v>
      </c>
    </row>
    <row r="75" spans="1:12" s="3" customFormat="1" ht="29.25" x14ac:dyDescent="0.25">
      <c r="A75" s="28">
        <v>5042</v>
      </c>
      <c r="B75" s="5" t="s">
        <v>62</v>
      </c>
      <c r="C75" s="5">
        <v>2</v>
      </c>
      <c r="D75" s="5" t="s">
        <v>63</v>
      </c>
      <c r="E75" s="6" t="s">
        <v>131</v>
      </c>
      <c r="F75" s="6" t="s">
        <v>133</v>
      </c>
      <c r="G75" s="7">
        <v>1</v>
      </c>
      <c r="H75" s="8">
        <v>550</v>
      </c>
      <c r="I75" s="8">
        <f t="shared" si="1"/>
        <v>550</v>
      </c>
      <c r="J75" s="7">
        <v>25</v>
      </c>
      <c r="K75" s="5" t="s">
        <v>390</v>
      </c>
      <c r="L75" s="30" t="s">
        <v>50</v>
      </c>
    </row>
    <row r="76" spans="1:12" s="3" customFormat="1" ht="29.25" x14ac:dyDescent="0.25">
      <c r="A76" s="28">
        <v>5042</v>
      </c>
      <c r="B76" s="5" t="s">
        <v>62</v>
      </c>
      <c r="C76" s="5">
        <v>2</v>
      </c>
      <c r="D76" s="5" t="s">
        <v>63</v>
      </c>
      <c r="E76" s="6" t="s">
        <v>131</v>
      </c>
      <c r="F76" s="6" t="s">
        <v>134</v>
      </c>
      <c r="G76" s="7">
        <v>1</v>
      </c>
      <c r="H76" s="8">
        <v>515</v>
      </c>
      <c r="I76" s="8">
        <f t="shared" si="1"/>
        <v>515</v>
      </c>
      <c r="J76" s="7">
        <v>25</v>
      </c>
      <c r="K76" s="5" t="s">
        <v>390</v>
      </c>
      <c r="L76" s="30" t="s">
        <v>50</v>
      </c>
    </row>
    <row r="77" spans="1:12" s="3" customFormat="1" ht="43.5" x14ac:dyDescent="0.25">
      <c r="A77" s="28">
        <v>5042</v>
      </c>
      <c r="B77" s="5" t="s">
        <v>62</v>
      </c>
      <c r="C77" s="5">
        <v>2</v>
      </c>
      <c r="D77" s="5" t="s">
        <v>63</v>
      </c>
      <c r="E77" s="6" t="s">
        <v>131</v>
      </c>
      <c r="F77" s="6" t="s">
        <v>135</v>
      </c>
      <c r="G77" s="7">
        <v>1</v>
      </c>
      <c r="H77" s="8">
        <v>836</v>
      </c>
      <c r="I77" s="8">
        <f t="shared" si="1"/>
        <v>836</v>
      </c>
      <c r="J77" s="7">
        <v>25</v>
      </c>
      <c r="K77" s="5" t="s">
        <v>390</v>
      </c>
      <c r="L77" s="30" t="s">
        <v>50</v>
      </c>
    </row>
    <row r="78" spans="1:12" s="3" customFormat="1" ht="29.25" x14ac:dyDescent="0.25">
      <c r="A78" s="28">
        <v>5042</v>
      </c>
      <c r="B78" s="5" t="s">
        <v>62</v>
      </c>
      <c r="C78" s="12">
        <v>2</v>
      </c>
      <c r="D78" s="5" t="s">
        <v>63</v>
      </c>
      <c r="E78" s="10" t="s">
        <v>131</v>
      </c>
      <c r="F78" s="10" t="s">
        <v>136</v>
      </c>
      <c r="G78" s="7">
        <v>1</v>
      </c>
      <c r="H78" s="8">
        <v>426</v>
      </c>
      <c r="I78" s="8">
        <f t="shared" si="1"/>
        <v>426</v>
      </c>
      <c r="J78" s="12">
        <v>25</v>
      </c>
      <c r="K78" s="12" t="s">
        <v>390</v>
      </c>
      <c r="L78" s="30" t="s">
        <v>50</v>
      </c>
    </row>
    <row r="79" spans="1:12" s="3" customFormat="1" ht="29.25" x14ac:dyDescent="0.25">
      <c r="A79" s="28">
        <v>5042</v>
      </c>
      <c r="B79" s="5" t="s">
        <v>62</v>
      </c>
      <c r="C79" s="5">
        <v>2</v>
      </c>
      <c r="D79" s="5" t="s">
        <v>63</v>
      </c>
      <c r="E79" s="6" t="s">
        <v>131</v>
      </c>
      <c r="F79" s="6" t="s">
        <v>137</v>
      </c>
      <c r="G79" s="7">
        <v>1</v>
      </c>
      <c r="H79" s="8">
        <v>258</v>
      </c>
      <c r="I79" s="8">
        <f t="shared" si="1"/>
        <v>258</v>
      </c>
      <c r="J79" s="7">
        <v>25</v>
      </c>
      <c r="K79" s="5" t="s">
        <v>390</v>
      </c>
      <c r="L79" s="30" t="s">
        <v>50</v>
      </c>
    </row>
    <row r="80" spans="1:12" s="3" customFormat="1" ht="29.25" x14ac:dyDescent="0.25">
      <c r="A80" s="28">
        <v>5042</v>
      </c>
      <c r="B80" s="5" t="s">
        <v>62</v>
      </c>
      <c r="C80" s="5">
        <v>2</v>
      </c>
      <c r="D80" s="5" t="s">
        <v>63</v>
      </c>
      <c r="E80" s="10" t="s">
        <v>131</v>
      </c>
      <c r="F80" s="10" t="s">
        <v>138</v>
      </c>
      <c r="G80" s="7">
        <v>1</v>
      </c>
      <c r="H80" s="8">
        <v>423</v>
      </c>
      <c r="I80" s="8">
        <f t="shared" si="1"/>
        <v>423</v>
      </c>
      <c r="J80" s="11">
        <v>25</v>
      </c>
      <c r="K80" s="10" t="s">
        <v>390</v>
      </c>
      <c r="L80" s="30" t="s">
        <v>50</v>
      </c>
    </row>
    <row r="81" spans="1:12" s="3" customFormat="1" ht="29.25" x14ac:dyDescent="0.25">
      <c r="A81" s="28">
        <v>5042</v>
      </c>
      <c r="B81" s="5" t="s">
        <v>62</v>
      </c>
      <c r="C81" s="5">
        <v>2</v>
      </c>
      <c r="D81" s="5" t="s">
        <v>63</v>
      </c>
      <c r="E81" s="10" t="s">
        <v>131</v>
      </c>
      <c r="F81" s="10" t="s">
        <v>139</v>
      </c>
      <c r="G81" s="7">
        <v>1</v>
      </c>
      <c r="H81" s="8">
        <v>361</v>
      </c>
      <c r="I81" s="8">
        <f t="shared" si="1"/>
        <v>361</v>
      </c>
      <c r="J81" s="11">
        <v>25</v>
      </c>
      <c r="K81" s="10" t="s">
        <v>390</v>
      </c>
      <c r="L81" s="30" t="s">
        <v>50</v>
      </c>
    </row>
    <row r="82" spans="1:12" s="3" customFormat="1" ht="29.25" x14ac:dyDescent="0.25">
      <c r="A82" s="28">
        <v>5042</v>
      </c>
      <c r="B82" s="5" t="s">
        <v>62</v>
      </c>
      <c r="C82" s="5">
        <v>2</v>
      </c>
      <c r="D82" s="5" t="s">
        <v>63</v>
      </c>
      <c r="E82" s="6" t="s">
        <v>131</v>
      </c>
      <c r="F82" s="6" t="s">
        <v>140</v>
      </c>
      <c r="G82" s="7">
        <v>1</v>
      </c>
      <c r="H82" s="8">
        <v>358</v>
      </c>
      <c r="I82" s="8">
        <f t="shared" si="1"/>
        <v>358</v>
      </c>
      <c r="J82" s="7">
        <v>25</v>
      </c>
      <c r="K82" s="5" t="s">
        <v>390</v>
      </c>
      <c r="L82" s="30" t="s">
        <v>50</v>
      </c>
    </row>
    <row r="83" spans="1:12" s="3" customFormat="1" ht="29.25" x14ac:dyDescent="0.25">
      <c r="A83" s="28">
        <v>5042</v>
      </c>
      <c r="B83" s="5" t="s">
        <v>62</v>
      </c>
      <c r="C83" s="5">
        <v>2</v>
      </c>
      <c r="D83" s="5" t="s">
        <v>63</v>
      </c>
      <c r="E83" s="6" t="s">
        <v>131</v>
      </c>
      <c r="F83" s="6" t="s">
        <v>141</v>
      </c>
      <c r="G83" s="7">
        <v>1</v>
      </c>
      <c r="H83" s="8">
        <v>498</v>
      </c>
      <c r="I83" s="8">
        <f t="shared" si="1"/>
        <v>498</v>
      </c>
      <c r="J83" s="7">
        <v>25</v>
      </c>
      <c r="K83" s="5" t="s">
        <v>390</v>
      </c>
      <c r="L83" s="30" t="s">
        <v>50</v>
      </c>
    </row>
    <row r="84" spans="1:12" s="3" customFormat="1" ht="72" x14ac:dyDescent="0.25">
      <c r="A84" s="28">
        <v>5042</v>
      </c>
      <c r="B84" s="5" t="s">
        <v>62</v>
      </c>
      <c r="C84" s="5">
        <v>2</v>
      </c>
      <c r="D84" s="5" t="s">
        <v>63</v>
      </c>
      <c r="E84" s="6" t="s">
        <v>131</v>
      </c>
      <c r="F84" s="9" t="s">
        <v>142</v>
      </c>
      <c r="G84" s="7">
        <v>1</v>
      </c>
      <c r="H84" s="8">
        <v>12275</v>
      </c>
      <c r="I84" s="8">
        <f t="shared" si="1"/>
        <v>12275</v>
      </c>
      <c r="J84" s="7">
        <v>25</v>
      </c>
      <c r="K84" s="5" t="s">
        <v>390</v>
      </c>
      <c r="L84" s="30" t="s">
        <v>50</v>
      </c>
    </row>
    <row r="85" spans="1:12" s="3" customFormat="1" ht="29.25" x14ac:dyDescent="0.25">
      <c r="A85" s="28">
        <v>5042</v>
      </c>
      <c r="B85" s="5" t="s">
        <v>62</v>
      </c>
      <c r="C85" s="5">
        <v>2</v>
      </c>
      <c r="D85" s="5" t="s">
        <v>63</v>
      </c>
      <c r="E85" s="6" t="s">
        <v>143</v>
      </c>
      <c r="F85" s="9" t="s">
        <v>144</v>
      </c>
      <c r="G85" s="7">
        <v>12</v>
      </c>
      <c r="H85" s="8">
        <v>50</v>
      </c>
      <c r="I85" s="8">
        <f t="shared" si="1"/>
        <v>600</v>
      </c>
      <c r="J85" s="7">
        <v>5</v>
      </c>
      <c r="K85" s="5" t="s">
        <v>391</v>
      </c>
      <c r="L85" s="30" t="s">
        <v>43</v>
      </c>
    </row>
    <row r="86" spans="1:12" s="3" customFormat="1" ht="29.25" x14ac:dyDescent="0.25">
      <c r="A86" s="28">
        <v>5042</v>
      </c>
      <c r="B86" s="5" t="s">
        <v>62</v>
      </c>
      <c r="C86" s="5">
        <v>2</v>
      </c>
      <c r="D86" s="5" t="s">
        <v>63</v>
      </c>
      <c r="E86" s="6" t="s">
        <v>145</v>
      </c>
      <c r="F86" s="9"/>
      <c r="G86" s="7">
        <v>1</v>
      </c>
      <c r="H86" s="8">
        <v>150</v>
      </c>
      <c r="I86" s="8">
        <f t="shared" si="1"/>
        <v>150</v>
      </c>
      <c r="J86" s="7">
        <v>20</v>
      </c>
      <c r="K86" s="5" t="s">
        <v>386</v>
      </c>
      <c r="L86" s="30" t="s">
        <v>406</v>
      </c>
    </row>
    <row r="87" spans="1:12" s="3" customFormat="1" ht="29.25" x14ac:dyDescent="0.25">
      <c r="A87" s="28">
        <v>5042</v>
      </c>
      <c r="B87" s="5" t="s">
        <v>62</v>
      </c>
      <c r="C87" s="5">
        <v>2</v>
      </c>
      <c r="D87" s="5" t="s">
        <v>63</v>
      </c>
      <c r="E87" s="6" t="s">
        <v>146</v>
      </c>
      <c r="F87" s="9" t="s">
        <v>147</v>
      </c>
      <c r="G87" s="7">
        <v>1</v>
      </c>
      <c r="H87" s="8">
        <v>650</v>
      </c>
      <c r="I87" s="8">
        <f t="shared" si="1"/>
        <v>650</v>
      </c>
      <c r="J87" s="7">
        <v>20</v>
      </c>
      <c r="K87" s="5" t="s">
        <v>59</v>
      </c>
      <c r="L87" s="30" t="s">
        <v>53</v>
      </c>
    </row>
    <row r="88" spans="1:12" s="3" customFormat="1" ht="29.25" x14ac:dyDescent="0.25">
      <c r="A88" s="28">
        <v>5042</v>
      </c>
      <c r="B88" s="5" t="s">
        <v>62</v>
      </c>
      <c r="C88" s="5">
        <v>2</v>
      </c>
      <c r="D88" s="5" t="s">
        <v>63</v>
      </c>
      <c r="E88" s="6" t="s">
        <v>148</v>
      </c>
      <c r="F88" s="6" t="s">
        <v>149</v>
      </c>
      <c r="G88" s="7">
        <v>2</v>
      </c>
      <c r="H88" s="8">
        <v>38</v>
      </c>
      <c r="I88" s="8">
        <f t="shared" si="1"/>
        <v>76</v>
      </c>
      <c r="J88" s="7">
        <v>10</v>
      </c>
      <c r="K88" s="5" t="s">
        <v>60</v>
      </c>
      <c r="L88" s="30" t="s">
        <v>407</v>
      </c>
    </row>
    <row r="89" spans="1:12" s="3" customFormat="1" ht="29.25" x14ac:dyDescent="0.25">
      <c r="A89" s="28">
        <v>5042</v>
      </c>
      <c r="B89" s="5" t="s">
        <v>62</v>
      </c>
      <c r="C89" s="5">
        <v>2</v>
      </c>
      <c r="D89" s="5" t="s">
        <v>63</v>
      </c>
      <c r="E89" s="6" t="s">
        <v>148</v>
      </c>
      <c r="F89" s="6" t="s">
        <v>150</v>
      </c>
      <c r="G89" s="7">
        <v>2</v>
      </c>
      <c r="H89" s="8">
        <v>40</v>
      </c>
      <c r="I89" s="8">
        <f t="shared" si="1"/>
        <v>80</v>
      </c>
      <c r="J89" s="7">
        <v>10</v>
      </c>
      <c r="K89" s="5" t="s">
        <v>60</v>
      </c>
      <c r="L89" s="30" t="s">
        <v>407</v>
      </c>
    </row>
    <row r="90" spans="1:12" s="3" customFormat="1" ht="29.25" x14ac:dyDescent="0.25">
      <c r="A90" s="28">
        <v>5042</v>
      </c>
      <c r="B90" s="5" t="s">
        <v>62</v>
      </c>
      <c r="C90" s="5">
        <v>2</v>
      </c>
      <c r="D90" s="5" t="s">
        <v>63</v>
      </c>
      <c r="E90" s="6" t="s">
        <v>148</v>
      </c>
      <c r="F90" s="6" t="s">
        <v>151</v>
      </c>
      <c r="G90" s="7">
        <v>2</v>
      </c>
      <c r="H90" s="8">
        <v>17</v>
      </c>
      <c r="I90" s="8">
        <f t="shared" si="1"/>
        <v>34</v>
      </c>
      <c r="J90" s="7">
        <v>10</v>
      </c>
      <c r="K90" s="5" t="s">
        <v>60</v>
      </c>
      <c r="L90" s="30" t="s">
        <v>407</v>
      </c>
    </row>
    <row r="91" spans="1:12" s="3" customFormat="1" ht="29.25" x14ac:dyDescent="0.25">
      <c r="A91" s="28">
        <v>5042</v>
      </c>
      <c r="B91" s="5" t="s">
        <v>62</v>
      </c>
      <c r="C91" s="5">
        <v>2</v>
      </c>
      <c r="D91" s="5" t="s">
        <v>63</v>
      </c>
      <c r="E91" s="6" t="s">
        <v>152</v>
      </c>
      <c r="F91" s="6" t="s">
        <v>153</v>
      </c>
      <c r="G91" s="7">
        <v>2</v>
      </c>
      <c r="H91" s="8">
        <v>70</v>
      </c>
      <c r="I91" s="8">
        <f t="shared" si="1"/>
        <v>140</v>
      </c>
      <c r="J91" s="7">
        <v>20</v>
      </c>
      <c r="K91" s="5" t="s">
        <v>60</v>
      </c>
      <c r="L91" s="30" t="s">
        <v>407</v>
      </c>
    </row>
    <row r="92" spans="1:12" s="3" customFormat="1" ht="29.25" x14ac:dyDescent="0.25">
      <c r="A92" s="28">
        <v>5042</v>
      </c>
      <c r="B92" s="5" t="s">
        <v>62</v>
      </c>
      <c r="C92" s="5">
        <v>2</v>
      </c>
      <c r="D92" s="5" t="s">
        <v>63</v>
      </c>
      <c r="E92" s="6" t="s">
        <v>152</v>
      </c>
      <c r="F92" s="6" t="s">
        <v>154</v>
      </c>
      <c r="G92" s="7">
        <v>2</v>
      </c>
      <c r="H92" s="8">
        <v>46</v>
      </c>
      <c r="I92" s="8">
        <f t="shared" si="1"/>
        <v>92</v>
      </c>
      <c r="J92" s="7">
        <v>20</v>
      </c>
      <c r="K92" s="5" t="s">
        <v>60</v>
      </c>
      <c r="L92" s="30" t="s">
        <v>407</v>
      </c>
    </row>
    <row r="93" spans="1:12" s="3" customFormat="1" ht="29.25" x14ac:dyDescent="0.25">
      <c r="A93" s="28">
        <v>5042</v>
      </c>
      <c r="B93" s="5" t="s">
        <v>62</v>
      </c>
      <c r="C93" s="5">
        <v>2</v>
      </c>
      <c r="D93" s="5" t="s">
        <v>63</v>
      </c>
      <c r="E93" s="6" t="s">
        <v>155</v>
      </c>
      <c r="F93" s="6" t="s">
        <v>156</v>
      </c>
      <c r="G93" s="7">
        <v>1</v>
      </c>
      <c r="H93" s="8">
        <v>85</v>
      </c>
      <c r="I93" s="8">
        <f t="shared" si="1"/>
        <v>85</v>
      </c>
      <c r="J93" s="7">
        <v>25</v>
      </c>
      <c r="K93" s="5" t="s">
        <v>392</v>
      </c>
      <c r="L93" s="30" t="s">
        <v>407</v>
      </c>
    </row>
    <row r="94" spans="1:12" s="3" customFormat="1" ht="29.25" x14ac:dyDescent="0.25">
      <c r="A94" s="28">
        <v>5042</v>
      </c>
      <c r="B94" s="5" t="s">
        <v>62</v>
      </c>
      <c r="C94" s="5">
        <v>2</v>
      </c>
      <c r="D94" s="5" t="s">
        <v>63</v>
      </c>
      <c r="E94" s="6" t="s">
        <v>155</v>
      </c>
      <c r="F94" s="6" t="s">
        <v>157</v>
      </c>
      <c r="G94" s="7">
        <v>1</v>
      </c>
      <c r="H94" s="8">
        <v>245</v>
      </c>
      <c r="I94" s="8">
        <f t="shared" si="1"/>
        <v>245</v>
      </c>
      <c r="J94" s="7">
        <v>25</v>
      </c>
      <c r="K94" s="5" t="s">
        <v>392</v>
      </c>
      <c r="L94" s="30" t="s">
        <v>407</v>
      </c>
    </row>
    <row r="95" spans="1:12" s="3" customFormat="1" ht="29.25" x14ac:dyDescent="0.25">
      <c r="A95" s="28">
        <v>5042</v>
      </c>
      <c r="B95" s="5" t="s">
        <v>62</v>
      </c>
      <c r="C95" s="5">
        <v>2</v>
      </c>
      <c r="D95" s="5" t="s">
        <v>63</v>
      </c>
      <c r="E95" s="6" t="s">
        <v>155</v>
      </c>
      <c r="F95" s="6" t="s">
        <v>158</v>
      </c>
      <c r="G95" s="7">
        <v>1</v>
      </c>
      <c r="H95" s="8">
        <v>80</v>
      </c>
      <c r="I95" s="8">
        <f t="shared" si="1"/>
        <v>80</v>
      </c>
      <c r="J95" s="7">
        <v>25</v>
      </c>
      <c r="K95" s="5" t="s">
        <v>392</v>
      </c>
      <c r="L95" s="30" t="s">
        <v>407</v>
      </c>
    </row>
    <row r="96" spans="1:12" s="3" customFormat="1" ht="29.25" x14ac:dyDescent="0.25">
      <c r="A96" s="28">
        <v>5042</v>
      </c>
      <c r="B96" s="5" t="s">
        <v>62</v>
      </c>
      <c r="C96" s="5">
        <v>2</v>
      </c>
      <c r="D96" s="5" t="s">
        <v>63</v>
      </c>
      <c r="E96" s="6" t="s">
        <v>159</v>
      </c>
      <c r="F96" s="6" t="s">
        <v>160</v>
      </c>
      <c r="G96" s="7">
        <v>1</v>
      </c>
      <c r="H96" s="8">
        <v>12100</v>
      </c>
      <c r="I96" s="8">
        <f t="shared" si="1"/>
        <v>12100</v>
      </c>
      <c r="J96" s="7">
        <v>20</v>
      </c>
      <c r="K96" s="5" t="s">
        <v>384</v>
      </c>
      <c r="L96" s="30" t="s">
        <v>410</v>
      </c>
    </row>
    <row r="97" spans="1:12" s="3" customFormat="1" ht="29.25" x14ac:dyDescent="0.25">
      <c r="A97" s="28">
        <v>5042</v>
      </c>
      <c r="B97" s="5" t="s">
        <v>62</v>
      </c>
      <c r="C97" s="5">
        <v>2</v>
      </c>
      <c r="D97" s="5" t="s">
        <v>63</v>
      </c>
      <c r="E97" s="6" t="s">
        <v>161</v>
      </c>
      <c r="F97" s="6" t="s">
        <v>162</v>
      </c>
      <c r="G97" s="7">
        <v>1</v>
      </c>
      <c r="H97" s="8">
        <v>200</v>
      </c>
      <c r="I97" s="8">
        <f t="shared" si="1"/>
        <v>200</v>
      </c>
      <c r="J97" s="7">
        <v>20</v>
      </c>
      <c r="K97" s="5" t="s">
        <v>392</v>
      </c>
      <c r="L97" s="30" t="s">
        <v>407</v>
      </c>
    </row>
    <row r="98" spans="1:12" s="3" customFormat="1" ht="29.25" x14ac:dyDescent="0.25">
      <c r="A98" s="28">
        <v>5042</v>
      </c>
      <c r="B98" s="5" t="s">
        <v>62</v>
      </c>
      <c r="C98" s="5">
        <v>2</v>
      </c>
      <c r="D98" s="5" t="s">
        <v>63</v>
      </c>
      <c r="E98" s="6" t="s">
        <v>161</v>
      </c>
      <c r="F98" s="6" t="s">
        <v>163</v>
      </c>
      <c r="G98" s="7">
        <v>1</v>
      </c>
      <c r="H98" s="8">
        <v>115</v>
      </c>
      <c r="I98" s="8">
        <f t="shared" si="1"/>
        <v>115</v>
      </c>
      <c r="J98" s="7">
        <v>20</v>
      </c>
      <c r="K98" s="5" t="s">
        <v>392</v>
      </c>
      <c r="L98" s="30" t="s">
        <v>407</v>
      </c>
    </row>
    <row r="99" spans="1:12" s="3" customFormat="1" ht="29.25" x14ac:dyDescent="0.25">
      <c r="A99" s="28">
        <v>5042</v>
      </c>
      <c r="B99" s="5" t="s">
        <v>62</v>
      </c>
      <c r="C99" s="5">
        <v>2</v>
      </c>
      <c r="D99" s="5" t="s">
        <v>63</v>
      </c>
      <c r="E99" s="6" t="s">
        <v>164</v>
      </c>
      <c r="F99" s="6" t="s">
        <v>165</v>
      </c>
      <c r="G99" s="7">
        <v>1</v>
      </c>
      <c r="H99" s="8">
        <v>300</v>
      </c>
      <c r="I99" s="8">
        <f t="shared" si="1"/>
        <v>300</v>
      </c>
      <c r="J99" s="7">
        <v>25</v>
      </c>
      <c r="K99" s="5" t="s">
        <v>392</v>
      </c>
      <c r="L99" s="30" t="s">
        <v>50</v>
      </c>
    </row>
    <row r="100" spans="1:12" s="3" customFormat="1" ht="29.25" x14ac:dyDescent="0.25">
      <c r="A100" s="28">
        <v>5042</v>
      </c>
      <c r="B100" s="5" t="s">
        <v>62</v>
      </c>
      <c r="C100" s="5">
        <v>2</v>
      </c>
      <c r="D100" s="5" t="s">
        <v>63</v>
      </c>
      <c r="E100" s="6" t="s">
        <v>164</v>
      </c>
      <c r="F100" s="6" t="s">
        <v>166</v>
      </c>
      <c r="G100" s="7">
        <v>2</v>
      </c>
      <c r="H100" s="8">
        <v>250</v>
      </c>
      <c r="I100" s="8">
        <f t="shared" si="1"/>
        <v>500</v>
      </c>
      <c r="J100" s="7">
        <v>20</v>
      </c>
      <c r="K100" s="5" t="s">
        <v>386</v>
      </c>
      <c r="L100" s="30" t="s">
        <v>406</v>
      </c>
    </row>
    <row r="101" spans="1:12" s="3" customFormat="1" ht="29.25" x14ac:dyDescent="0.25">
      <c r="A101" s="28">
        <v>5042</v>
      </c>
      <c r="B101" s="5" t="s">
        <v>62</v>
      </c>
      <c r="C101" s="5">
        <v>2</v>
      </c>
      <c r="D101" s="5" t="s">
        <v>63</v>
      </c>
      <c r="E101" s="6" t="s">
        <v>164</v>
      </c>
      <c r="F101" s="6" t="s">
        <v>167</v>
      </c>
      <c r="G101" s="7">
        <v>2</v>
      </c>
      <c r="H101" s="8">
        <v>260</v>
      </c>
      <c r="I101" s="8">
        <f t="shared" si="1"/>
        <v>520</v>
      </c>
      <c r="J101" s="7">
        <v>20</v>
      </c>
      <c r="K101" s="5" t="s">
        <v>392</v>
      </c>
      <c r="L101" s="30" t="s">
        <v>411</v>
      </c>
    </row>
    <row r="102" spans="1:12" s="3" customFormat="1" ht="29.25" x14ac:dyDescent="0.25">
      <c r="A102" s="28">
        <v>5042</v>
      </c>
      <c r="B102" s="5" t="s">
        <v>62</v>
      </c>
      <c r="C102" s="5">
        <v>2</v>
      </c>
      <c r="D102" s="5" t="s">
        <v>63</v>
      </c>
      <c r="E102" s="6" t="s">
        <v>168</v>
      </c>
      <c r="F102" s="6" t="s">
        <v>169</v>
      </c>
      <c r="G102" s="7">
        <v>2</v>
      </c>
      <c r="H102" s="8">
        <v>175</v>
      </c>
      <c r="I102" s="8">
        <f t="shared" si="1"/>
        <v>350</v>
      </c>
      <c r="J102" s="7">
        <v>25</v>
      </c>
      <c r="K102" s="5" t="s">
        <v>392</v>
      </c>
      <c r="L102" s="30" t="s">
        <v>410</v>
      </c>
    </row>
    <row r="103" spans="1:12" s="3" customFormat="1" ht="29.25" x14ac:dyDescent="0.25">
      <c r="A103" s="28">
        <v>5042</v>
      </c>
      <c r="B103" s="5" t="s">
        <v>62</v>
      </c>
      <c r="C103" s="5">
        <v>2</v>
      </c>
      <c r="D103" s="5" t="s">
        <v>63</v>
      </c>
      <c r="E103" s="6" t="s">
        <v>170</v>
      </c>
      <c r="F103" s="6" t="s">
        <v>171</v>
      </c>
      <c r="G103" s="7">
        <v>10</v>
      </c>
      <c r="H103" s="8">
        <v>125</v>
      </c>
      <c r="I103" s="8">
        <f t="shared" si="1"/>
        <v>1250</v>
      </c>
      <c r="J103" s="7">
        <v>25</v>
      </c>
      <c r="K103" s="5" t="s">
        <v>60</v>
      </c>
      <c r="L103" s="30" t="s">
        <v>412</v>
      </c>
    </row>
    <row r="104" spans="1:12" s="3" customFormat="1" ht="29.25" x14ac:dyDescent="0.25">
      <c r="A104" s="28">
        <v>5042</v>
      </c>
      <c r="B104" s="5" t="s">
        <v>62</v>
      </c>
      <c r="C104" s="5">
        <v>2</v>
      </c>
      <c r="D104" s="5" t="s">
        <v>63</v>
      </c>
      <c r="E104" s="6" t="s">
        <v>170</v>
      </c>
      <c r="F104" s="6" t="s">
        <v>172</v>
      </c>
      <c r="G104" s="7">
        <v>2</v>
      </c>
      <c r="H104" s="8">
        <v>300</v>
      </c>
      <c r="I104" s="8">
        <f t="shared" si="1"/>
        <v>600</v>
      </c>
      <c r="J104" s="7">
        <v>20</v>
      </c>
      <c r="K104" s="5" t="s">
        <v>386</v>
      </c>
      <c r="L104" s="30" t="s">
        <v>406</v>
      </c>
    </row>
    <row r="105" spans="1:12" s="3" customFormat="1" ht="29.25" x14ac:dyDescent="0.25">
      <c r="A105" s="28">
        <v>5042</v>
      </c>
      <c r="B105" s="5" t="s">
        <v>62</v>
      </c>
      <c r="C105" s="5">
        <v>2</v>
      </c>
      <c r="D105" s="5" t="s">
        <v>63</v>
      </c>
      <c r="E105" s="6" t="s">
        <v>170</v>
      </c>
      <c r="F105" s="6" t="s">
        <v>173</v>
      </c>
      <c r="G105" s="7">
        <v>1</v>
      </c>
      <c r="H105" s="8">
        <v>960</v>
      </c>
      <c r="I105" s="8">
        <f t="shared" si="1"/>
        <v>960</v>
      </c>
      <c r="J105" s="7">
        <v>20</v>
      </c>
      <c r="K105" s="5" t="s">
        <v>386</v>
      </c>
      <c r="L105" s="30" t="s">
        <v>406</v>
      </c>
    </row>
    <row r="106" spans="1:12" s="3" customFormat="1" ht="29.25" x14ac:dyDescent="0.25">
      <c r="A106" s="28">
        <v>5042</v>
      </c>
      <c r="B106" s="5" t="s">
        <v>62</v>
      </c>
      <c r="C106" s="5">
        <v>2</v>
      </c>
      <c r="D106" s="5" t="s">
        <v>63</v>
      </c>
      <c r="E106" s="6" t="s">
        <v>174</v>
      </c>
      <c r="F106" s="6" t="s">
        <v>175</v>
      </c>
      <c r="G106" s="7">
        <v>1</v>
      </c>
      <c r="H106" s="8">
        <v>35</v>
      </c>
      <c r="I106" s="8">
        <f t="shared" si="1"/>
        <v>35</v>
      </c>
      <c r="J106" s="7">
        <v>5</v>
      </c>
      <c r="K106" s="5" t="s">
        <v>59</v>
      </c>
      <c r="L106" s="30" t="s">
        <v>407</v>
      </c>
    </row>
    <row r="107" spans="1:12" s="3" customFormat="1" ht="29.25" x14ac:dyDescent="0.25">
      <c r="A107" s="28">
        <v>5042</v>
      </c>
      <c r="B107" s="5" t="s">
        <v>62</v>
      </c>
      <c r="C107" s="5">
        <v>2</v>
      </c>
      <c r="D107" s="5" t="s">
        <v>63</v>
      </c>
      <c r="E107" s="6" t="s">
        <v>176</v>
      </c>
      <c r="F107" s="6" t="s">
        <v>177</v>
      </c>
      <c r="G107" s="7">
        <v>1</v>
      </c>
      <c r="H107" s="8">
        <v>5500</v>
      </c>
      <c r="I107" s="8">
        <f t="shared" si="1"/>
        <v>5500</v>
      </c>
      <c r="J107" s="7">
        <v>10</v>
      </c>
      <c r="K107" s="5" t="s">
        <v>43</v>
      </c>
      <c r="L107" s="30" t="s">
        <v>43</v>
      </c>
    </row>
    <row r="108" spans="1:12" s="3" customFormat="1" ht="43.5" x14ac:dyDescent="0.25">
      <c r="A108" s="28">
        <v>5042</v>
      </c>
      <c r="B108" s="5" t="s">
        <v>62</v>
      </c>
      <c r="C108" s="12">
        <v>2</v>
      </c>
      <c r="D108" s="5" t="s">
        <v>63</v>
      </c>
      <c r="E108" s="10" t="s">
        <v>178</v>
      </c>
      <c r="F108" s="10" t="s">
        <v>179</v>
      </c>
      <c r="G108" s="7">
        <v>1</v>
      </c>
      <c r="H108" s="8">
        <v>500</v>
      </c>
      <c r="I108" s="8">
        <f t="shared" si="1"/>
        <v>500</v>
      </c>
      <c r="J108" s="12">
        <v>5</v>
      </c>
      <c r="K108" s="12" t="s">
        <v>60</v>
      </c>
      <c r="L108" s="30" t="s">
        <v>407</v>
      </c>
    </row>
    <row r="109" spans="1:12" s="3" customFormat="1" ht="29.25" x14ac:dyDescent="0.25">
      <c r="A109" s="28">
        <v>5042</v>
      </c>
      <c r="B109" s="5" t="s">
        <v>62</v>
      </c>
      <c r="C109" s="5">
        <v>2</v>
      </c>
      <c r="D109" s="5" t="s">
        <v>63</v>
      </c>
      <c r="E109" s="6" t="s">
        <v>178</v>
      </c>
      <c r="F109" s="6" t="s">
        <v>180</v>
      </c>
      <c r="G109" s="7">
        <v>1</v>
      </c>
      <c r="H109" s="8">
        <v>200</v>
      </c>
      <c r="I109" s="8">
        <f t="shared" si="1"/>
        <v>200</v>
      </c>
      <c r="J109" s="7">
        <v>5</v>
      </c>
      <c r="K109" s="5" t="s">
        <v>60</v>
      </c>
      <c r="L109" s="30" t="s">
        <v>407</v>
      </c>
    </row>
    <row r="110" spans="1:12" s="3" customFormat="1" ht="57.75" x14ac:dyDescent="0.25">
      <c r="A110" s="28">
        <v>5042</v>
      </c>
      <c r="B110" s="5" t="s">
        <v>62</v>
      </c>
      <c r="C110" s="5">
        <v>2</v>
      </c>
      <c r="D110" s="5" t="s">
        <v>63</v>
      </c>
      <c r="E110" s="6" t="s">
        <v>178</v>
      </c>
      <c r="F110" s="6" t="s">
        <v>181</v>
      </c>
      <c r="G110" s="7">
        <v>1</v>
      </c>
      <c r="H110" s="8">
        <v>500</v>
      </c>
      <c r="I110" s="8">
        <f t="shared" si="1"/>
        <v>500</v>
      </c>
      <c r="J110" s="7">
        <v>5</v>
      </c>
      <c r="K110" s="5" t="s">
        <v>60</v>
      </c>
      <c r="L110" s="30" t="s">
        <v>407</v>
      </c>
    </row>
    <row r="111" spans="1:12" s="3" customFormat="1" ht="43.5" x14ac:dyDescent="0.25">
      <c r="A111" s="28">
        <v>5042</v>
      </c>
      <c r="B111" s="5" t="s">
        <v>62</v>
      </c>
      <c r="C111" s="5">
        <v>2</v>
      </c>
      <c r="D111" s="5" t="s">
        <v>63</v>
      </c>
      <c r="E111" s="6" t="s">
        <v>182</v>
      </c>
      <c r="F111" s="6" t="s">
        <v>183</v>
      </c>
      <c r="G111" s="7">
        <v>1</v>
      </c>
      <c r="H111" s="8">
        <v>200</v>
      </c>
      <c r="I111" s="8">
        <f t="shared" si="1"/>
        <v>200</v>
      </c>
      <c r="J111" s="7">
        <v>5</v>
      </c>
      <c r="K111" s="5" t="s">
        <v>60</v>
      </c>
      <c r="L111" s="30" t="s">
        <v>407</v>
      </c>
    </row>
    <row r="112" spans="1:12" s="3" customFormat="1" ht="43.5" x14ac:dyDescent="0.25">
      <c r="A112" s="28">
        <v>5042</v>
      </c>
      <c r="B112" s="5" t="s">
        <v>62</v>
      </c>
      <c r="C112" s="5">
        <v>2</v>
      </c>
      <c r="D112" s="5" t="s">
        <v>63</v>
      </c>
      <c r="E112" s="6" t="s">
        <v>184</v>
      </c>
      <c r="F112" s="6" t="s">
        <v>185</v>
      </c>
      <c r="G112" s="7">
        <v>1</v>
      </c>
      <c r="H112" s="8">
        <v>165</v>
      </c>
      <c r="I112" s="8">
        <f t="shared" si="1"/>
        <v>165</v>
      </c>
      <c r="J112" s="7">
        <v>25</v>
      </c>
      <c r="K112" s="5" t="s">
        <v>60</v>
      </c>
      <c r="L112" s="30" t="s">
        <v>54</v>
      </c>
    </row>
    <row r="113" spans="1:12" s="3" customFormat="1" ht="43.5" x14ac:dyDescent="0.25">
      <c r="A113" s="28">
        <v>5042</v>
      </c>
      <c r="B113" s="5" t="s">
        <v>62</v>
      </c>
      <c r="C113" s="5">
        <v>2</v>
      </c>
      <c r="D113" s="5" t="s">
        <v>63</v>
      </c>
      <c r="E113" s="6" t="s">
        <v>184</v>
      </c>
      <c r="F113" s="6" t="s">
        <v>185</v>
      </c>
      <c r="G113" s="7">
        <v>1</v>
      </c>
      <c r="H113" s="8">
        <v>165</v>
      </c>
      <c r="I113" s="8">
        <f t="shared" si="1"/>
        <v>165</v>
      </c>
      <c r="J113" s="7">
        <v>25</v>
      </c>
      <c r="K113" s="5" t="s">
        <v>60</v>
      </c>
      <c r="L113" s="30" t="s">
        <v>54</v>
      </c>
    </row>
    <row r="114" spans="1:12" s="3" customFormat="1" ht="29.25" x14ac:dyDescent="0.25">
      <c r="A114" s="28">
        <v>5042</v>
      </c>
      <c r="B114" s="5" t="s">
        <v>62</v>
      </c>
      <c r="C114" s="5">
        <v>2</v>
      </c>
      <c r="D114" s="5" t="s">
        <v>63</v>
      </c>
      <c r="E114" s="6" t="s">
        <v>184</v>
      </c>
      <c r="F114" s="9" t="s">
        <v>186</v>
      </c>
      <c r="G114" s="7">
        <v>1</v>
      </c>
      <c r="H114" s="8">
        <v>130</v>
      </c>
      <c r="I114" s="8">
        <f t="shared" si="1"/>
        <v>130</v>
      </c>
      <c r="J114" s="7">
        <v>25</v>
      </c>
      <c r="K114" s="5" t="s">
        <v>60</v>
      </c>
      <c r="L114" s="30" t="s">
        <v>54</v>
      </c>
    </row>
    <row r="115" spans="1:12" s="3" customFormat="1" ht="29.25" x14ac:dyDescent="0.25">
      <c r="A115" s="28">
        <v>5042</v>
      </c>
      <c r="B115" s="5" t="s">
        <v>62</v>
      </c>
      <c r="C115" s="5">
        <v>2</v>
      </c>
      <c r="D115" s="5" t="s">
        <v>63</v>
      </c>
      <c r="E115" s="6" t="s">
        <v>184</v>
      </c>
      <c r="F115" s="6" t="s">
        <v>187</v>
      </c>
      <c r="G115" s="7">
        <v>1</v>
      </c>
      <c r="H115" s="8">
        <v>130</v>
      </c>
      <c r="I115" s="8">
        <f t="shared" si="1"/>
        <v>130</v>
      </c>
      <c r="J115" s="7">
        <v>25</v>
      </c>
      <c r="K115" s="5" t="s">
        <v>60</v>
      </c>
      <c r="L115" s="30" t="s">
        <v>54</v>
      </c>
    </row>
    <row r="116" spans="1:12" s="3" customFormat="1" ht="43.5" x14ac:dyDescent="0.25">
      <c r="A116" s="28">
        <v>5042</v>
      </c>
      <c r="B116" s="5" t="s">
        <v>62</v>
      </c>
      <c r="C116" s="5">
        <v>2</v>
      </c>
      <c r="D116" s="5" t="s">
        <v>63</v>
      </c>
      <c r="E116" s="6" t="s">
        <v>184</v>
      </c>
      <c r="F116" s="6" t="s">
        <v>188</v>
      </c>
      <c r="G116" s="7">
        <v>1</v>
      </c>
      <c r="H116" s="8">
        <v>300</v>
      </c>
      <c r="I116" s="8">
        <f t="shared" si="1"/>
        <v>300</v>
      </c>
      <c r="J116" s="7">
        <v>25</v>
      </c>
      <c r="K116" s="5" t="s">
        <v>60</v>
      </c>
      <c r="L116" s="30" t="s">
        <v>54</v>
      </c>
    </row>
    <row r="117" spans="1:12" s="3" customFormat="1" ht="43.5" x14ac:dyDescent="0.25">
      <c r="A117" s="28">
        <v>5042</v>
      </c>
      <c r="B117" s="5" t="s">
        <v>62</v>
      </c>
      <c r="C117" s="5">
        <v>2</v>
      </c>
      <c r="D117" s="5" t="s">
        <v>63</v>
      </c>
      <c r="E117" s="10" t="s">
        <v>184</v>
      </c>
      <c r="F117" s="10" t="s">
        <v>188</v>
      </c>
      <c r="G117" s="7">
        <v>1</v>
      </c>
      <c r="H117" s="8">
        <v>300</v>
      </c>
      <c r="I117" s="8">
        <f t="shared" si="1"/>
        <v>300</v>
      </c>
      <c r="J117" s="11">
        <v>25</v>
      </c>
      <c r="K117" s="10" t="s">
        <v>60</v>
      </c>
      <c r="L117" s="30" t="s">
        <v>54</v>
      </c>
    </row>
    <row r="118" spans="1:12" s="3" customFormat="1" ht="29.25" x14ac:dyDescent="0.25">
      <c r="A118" s="28">
        <v>5042</v>
      </c>
      <c r="B118" s="5" t="s">
        <v>62</v>
      </c>
      <c r="C118" s="5">
        <v>2</v>
      </c>
      <c r="D118" s="5" t="s">
        <v>63</v>
      </c>
      <c r="E118" s="6" t="s">
        <v>184</v>
      </c>
      <c r="F118" s="6" t="s">
        <v>189</v>
      </c>
      <c r="G118" s="7">
        <v>1</v>
      </c>
      <c r="H118" s="8">
        <v>160</v>
      </c>
      <c r="I118" s="8">
        <f t="shared" si="1"/>
        <v>160</v>
      </c>
      <c r="J118" s="7">
        <v>25</v>
      </c>
      <c r="K118" s="5" t="s">
        <v>60</v>
      </c>
      <c r="L118" s="30" t="s">
        <v>54</v>
      </c>
    </row>
    <row r="119" spans="1:12" s="3" customFormat="1" ht="29.25" x14ac:dyDescent="0.25">
      <c r="A119" s="28">
        <v>5042</v>
      </c>
      <c r="B119" s="5" t="s">
        <v>62</v>
      </c>
      <c r="C119" s="5">
        <v>2</v>
      </c>
      <c r="D119" s="5" t="s">
        <v>63</v>
      </c>
      <c r="E119" s="6" t="s">
        <v>184</v>
      </c>
      <c r="F119" s="6" t="s">
        <v>190</v>
      </c>
      <c r="G119" s="7">
        <v>1</v>
      </c>
      <c r="H119" s="8">
        <v>160</v>
      </c>
      <c r="I119" s="8">
        <f t="shared" si="1"/>
        <v>160</v>
      </c>
      <c r="J119" s="7">
        <v>25</v>
      </c>
      <c r="K119" s="5" t="s">
        <v>60</v>
      </c>
      <c r="L119" s="30" t="s">
        <v>54</v>
      </c>
    </row>
    <row r="120" spans="1:12" s="3" customFormat="1" ht="29.25" x14ac:dyDescent="0.25">
      <c r="A120" s="28">
        <v>5042</v>
      </c>
      <c r="B120" s="5" t="s">
        <v>62</v>
      </c>
      <c r="C120" s="5">
        <v>2</v>
      </c>
      <c r="D120" s="5" t="s">
        <v>63</v>
      </c>
      <c r="E120" s="6" t="s">
        <v>184</v>
      </c>
      <c r="F120" s="9" t="s">
        <v>189</v>
      </c>
      <c r="G120" s="7">
        <v>1</v>
      </c>
      <c r="H120" s="8">
        <v>160</v>
      </c>
      <c r="I120" s="8">
        <f t="shared" si="1"/>
        <v>160</v>
      </c>
      <c r="J120" s="7">
        <v>25</v>
      </c>
      <c r="K120" s="5" t="s">
        <v>60</v>
      </c>
      <c r="L120" s="30" t="s">
        <v>54</v>
      </c>
    </row>
    <row r="121" spans="1:12" s="3" customFormat="1" ht="29.25" x14ac:dyDescent="0.25">
      <c r="A121" s="28">
        <v>5042</v>
      </c>
      <c r="B121" s="5" t="s">
        <v>62</v>
      </c>
      <c r="C121" s="5">
        <v>2</v>
      </c>
      <c r="D121" s="5" t="s">
        <v>63</v>
      </c>
      <c r="E121" s="6" t="s">
        <v>184</v>
      </c>
      <c r="F121" s="9" t="s">
        <v>190</v>
      </c>
      <c r="G121" s="7">
        <v>1</v>
      </c>
      <c r="H121" s="8">
        <v>160</v>
      </c>
      <c r="I121" s="8">
        <f t="shared" si="1"/>
        <v>160</v>
      </c>
      <c r="J121" s="7">
        <v>25</v>
      </c>
      <c r="K121" s="5" t="s">
        <v>60</v>
      </c>
      <c r="L121" s="30" t="s">
        <v>54</v>
      </c>
    </row>
    <row r="122" spans="1:12" s="3" customFormat="1" ht="43.5" x14ac:dyDescent="0.25">
      <c r="A122" s="28">
        <v>5042</v>
      </c>
      <c r="B122" s="5" t="s">
        <v>62</v>
      </c>
      <c r="C122" s="5">
        <v>2</v>
      </c>
      <c r="D122" s="5" t="s">
        <v>63</v>
      </c>
      <c r="E122" s="6" t="s">
        <v>184</v>
      </c>
      <c r="F122" s="9" t="s">
        <v>191</v>
      </c>
      <c r="G122" s="7">
        <v>1</v>
      </c>
      <c r="H122" s="8">
        <v>165</v>
      </c>
      <c r="I122" s="8">
        <f t="shared" si="1"/>
        <v>165</v>
      </c>
      <c r="J122" s="7">
        <v>25</v>
      </c>
      <c r="K122" s="5" t="s">
        <v>60</v>
      </c>
      <c r="L122" s="30" t="s">
        <v>54</v>
      </c>
    </row>
    <row r="123" spans="1:12" s="3" customFormat="1" ht="43.5" x14ac:dyDescent="0.25">
      <c r="A123" s="28">
        <v>5042</v>
      </c>
      <c r="B123" s="5" t="s">
        <v>62</v>
      </c>
      <c r="C123" s="5">
        <v>2</v>
      </c>
      <c r="D123" s="5" t="s">
        <v>63</v>
      </c>
      <c r="E123" s="6" t="s">
        <v>184</v>
      </c>
      <c r="F123" s="9" t="s">
        <v>192</v>
      </c>
      <c r="G123" s="7">
        <v>1</v>
      </c>
      <c r="H123" s="8">
        <v>165</v>
      </c>
      <c r="I123" s="8">
        <f t="shared" si="1"/>
        <v>165</v>
      </c>
      <c r="J123" s="7">
        <v>25</v>
      </c>
      <c r="K123" s="5" t="s">
        <v>60</v>
      </c>
      <c r="L123" s="30" t="s">
        <v>54</v>
      </c>
    </row>
    <row r="124" spans="1:12" s="3" customFormat="1" ht="43.5" x14ac:dyDescent="0.25">
      <c r="A124" s="28">
        <v>5042</v>
      </c>
      <c r="B124" s="5" t="s">
        <v>62</v>
      </c>
      <c r="C124" s="5">
        <v>2</v>
      </c>
      <c r="D124" s="5" t="s">
        <v>63</v>
      </c>
      <c r="E124" s="6" t="s">
        <v>184</v>
      </c>
      <c r="F124" s="9" t="s">
        <v>192</v>
      </c>
      <c r="G124" s="7">
        <v>1</v>
      </c>
      <c r="H124" s="8">
        <v>165</v>
      </c>
      <c r="I124" s="8">
        <f t="shared" si="1"/>
        <v>165</v>
      </c>
      <c r="J124" s="7">
        <v>25</v>
      </c>
      <c r="K124" s="6" t="s">
        <v>60</v>
      </c>
      <c r="L124" s="30" t="s">
        <v>54</v>
      </c>
    </row>
    <row r="125" spans="1:12" s="3" customFormat="1" ht="43.5" x14ac:dyDescent="0.25">
      <c r="A125" s="28">
        <v>5042</v>
      </c>
      <c r="B125" s="5" t="s">
        <v>62</v>
      </c>
      <c r="C125" s="5">
        <v>2</v>
      </c>
      <c r="D125" s="5" t="s">
        <v>63</v>
      </c>
      <c r="E125" s="6" t="s">
        <v>184</v>
      </c>
      <c r="F125" s="9" t="s">
        <v>191</v>
      </c>
      <c r="G125" s="7">
        <v>1</v>
      </c>
      <c r="H125" s="8">
        <v>165</v>
      </c>
      <c r="I125" s="8">
        <f t="shared" si="1"/>
        <v>165</v>
      </c>
      <c r="J125" s="7">
        <v>25</v>
      </c>
      <c r="K125" s="6" t="s">
        <v>60</v>
      </c>
      <c r="L125" s="30" t="s">
        <v>54</v>
      </c>
    </row>
    <row r="126" spans="1:12" s="3" customFormat="1" ht="29.25" x14ac:dyDescent="0.25">
      <c r="A126" s="28">
        <v>5042</v>
      </c>
      <c r="B126" s="5" t="s">
        <v>62</v>
      </c>
      <c r="C126" s="5">
        <v>2</v>
      </c>
      <c r="D126" s="5" t="s">
        <v>63</v>
      </c>
      <c r="E126" s="6" t="s">
        <v>184</v>
      </c>
      <c r="F126" s="6" t="s">
        <v>187</v>
      </c>
      <c r="G126" s="7">
        <v>1</v>
      </c>
      <c r="H126" s="8">
        <v>130</v>
      </c>
      <c r="I126" s="8">
        <f t="shared" si="1"/>
        <v>130</v>
      </c>
      <c r="J126" s="7">
        <v>25</v>
      </c>
      <c r="K126" s="5" t="s">
        <v>60</v>
      </c>
      <c r="L126" s="30" t="s">
        <v>54</v>
      </c>
    </row>
    <row r="127" spans="1:12" s="3" customFormat="1" ht="29.25" x14ac:dyDescent="0.25">
      <c r="A127" s="28">
        <v>5042</v>
      </c>
      <c r="B127" s="5" t="s">
        <v>62</v>
      </c>
      <c r="C127" s="5">
        <v>2</v>
      </c>
      <c r="D127" s="5" t="s">
        <v>63</v>
      </c>
      <c r="E127" s="10" t="s">
        <v>184</v>
      </c>
      <c r="F127" s="10" t="s">
        <v>186</v>
      </c>
      <c r="G127" s="7">
        <v>1</v>
      </c>
      <c r="H127" s="8">
        <v>130</v>
      </c>
      <c r="I127" s="8">
        <f t="shared" si="1"/>
        <v>130</v>
      </c>
      <c r="J127" s="11">
        <v>25</v>
      </c>
      <c r="K127" s="10" t="s">
        <v>60</v>
      </c>
      <c r="L127" s="30" t="s">
        <v>54</v>
      </c>
    </row>
    <row r="128" spans="1:12" s="3" customFormat="1" ht="43.5" x14ac:dyDescent="0.25">
      <c r="A128" s="28">
        <v>5042</v>
      </c>
      <c r="B128" s="5" t="s">
        <v>62</v>
      </c>
      <c r="C128" s="5">
        <v>2</v>
      </c>
      <c r="D128" s="5" t="s">
        <v>63</v>
      </c>
      <c r="E128" s="6" t="s">
        <v>184</v>
      </c>
      <c r="F128" s="6" t="s">
        <v>193</v>
      </c>
      <c r="G128" s="7">
        <v>1</v>
      </c>
      <c r="H128" s="8">
        <v>2100</v>
      </c>
      <c r="I128" s="8">
        <f t="shared" si="1"/>
        <v>2100</v>
      </c>
      <c r="J128" s="7">
        <v>10</v>
      </c>
      <c r="K128" s="5" t="s">
        <v>393</v>
      </c>
      <c r="L128" s="30" t="s">
        <v>54</v>
      </c>
    </row>
    <row r="129" spans="1:12" s="3" customFormat="1" ht="43.5" x14ac:dyDescent="0.25">
      <c r="A129" s="28">
        <v>5042</v>
      </c>
      <c r="B129" s="5" t="s">
        <v>62</v>
      </c>
      <c r="C129" s="5">
        <v>2</v>
      </c>
      <c r="D129" s="5" t="s">
        <v>63</v>
      </c>
      <c r="E129" s="6" t="s">
        <v>184</v>
      </c>
      <c r="F129" s="6" t="s">
        <v>193</v>
      </c>
      <c r="G129" s="7">
        <v>1</v>
      </c>
      <c r="H129" s="8">
        <v>2100</v>
      </c>
      <c r="I129" s="8">
        <f t="shared" si="1"/>
        <v>2100</v>
      </c>
      <c r="J129" s="7">
        <v>10</v>
      </c>
      <c r="K129" s="5" t="s">
        <v>393</v>
      </c>
      <c r="L129" s="30" t="s">
        <v>54</v>
      </c>
    </row>
    <row r="130" spans="1:12" s="3" customFormat="1" ht="43.5" x14ac:dyDescent="0.25">
      <c r="A130" s="28">
        <v>5042</v>
      </c>
      <c r="B130" s="5" t="s">
        <v>62</v>
      </c>
      <c r="C130" s="5">
        <v>2</v>
      </c>
      <c r="D130" s="5" t="s">
        <v>63</v>
      </c>
      <c r="E130" s="6" t="s">
        <v>184</v>
      </c>
      <c r="F130" s="6" t="s">
        <v>194</v>
      </c>
      <c r="G130" s="7">
        <v>1</v>
      </c>
      <c r="H130" s="8">
        <v>630</v>
      </c>
      <c r="I130" s="8">
        <f t="shared" si="1"/>
        <v>630</v>
      </c>
      <c r="J130" s="7">
        <v>15</v>
      </c>
      <c r="K130" s="5" t="s">
        <v>60</v>
      </c>
      <c r="L130" s="30" t="s">
        <v>54</v>
      </c>
    </row>
    <row r="131" spans="1:12" s="3" customFormat="1" ht="43.5" x14ac:dyDescent="0.25">
      <c r="A131" s="28">
        <v>5042</v>
      </c>
      <c r="B131" s="5" t="s">
        <v>62</v>
      </c>
      <c r="C131" s="5">
        <v>2</v>
      </c>
      <c r="D131" s="5" t="s">
        <v>63</v>
      </c>
      <c r="E131" s="6" t="s">
        <v>184</v>
      </c>
      <c r="F131" s="6" t="s">
        <v>194</v>
      </c>
      <c r="G131" s="7">
        <v>1</v>
      </c>
      <c r="H131" s="8">
        <v>630</v>
      </c>
      <c r="I131" s="8">
        <f t="shared" si="1"/>
        <v>630</v>
      </c>
      <c r="J131" s="7">
        <v>15</v>
      </c>
      <c r="K131" s="5" t="s">
        <v>60</v>
      </c>
      <c r="L131" s="30" t="s">
        <v>54</v>
      </c>
    </row>
    <row r="132" spans="1:12" s="3" customFormat="1" ht="57.75" x14ac:dyDescent="0.25">
      <c r="A132" s="28">
        <v>5042</v>
      </c>
      <c r="B132" s="5" t="s">
        <v>62</v>
      </c>
      <c r="C132" s="5">
        <v>2</v>
      </c>
      <c r="D132" s="5" t="s">
        <v>63</v>
      </c>
      <c r="E132" s="6" t="s">
        <v>184</v>
      </c>
      <c r="F132" s="6" t="s">
        <v>195</v>
      </c>
      <c r="G132" s="7">
        <v>1</v>
      </c>
      <c r="H132" s="8">
        <v>240</v>
      </c>
      <c r="I132" s="8">
        <f t="shared" si="1"/>
        <v>240</v>
      </c>
      <c r="J132" s="7">
        <v>20</v>
      </c>
      <c r="K132" s="5" t="s">
        <v>60</v>
      </c>
      <c r="L132" s="30" t="s">
        <v>54</v>
      </c>
    </row>
    <row r="133" spans="1:12" s="3" customFormat="1" ht="57.75" x14ac:dyDescent="0.25">
      <c r="A133" s="28">
        <v>5042</v>
      </c>
      <c r="B133" s="5" t="s">
        <v>62</v>
      </c>
      <c r="C133" s="5">
        <v>2</v>
      </c>
      <c r="D133" s="5" t="s">
        <v>63</v>
      </c>
      <c r="E133" s="6" t="s">
        <v>184</v>
      </c>
      <c r="F133" s="9" t="s">
        <v>195</v>
      </c>
      <c r="G133" s="7">
        <v>1</v>
      </c>
      <c r="H133" s="8">
        <v>240</v>
      </c>
      <c r="I133" s="8">
        <f t="shared" si="1"/>
        <v>240</v>
      </c>
      <c r="J133" s="7">
        <v>20</v>
      </c>
      <c r="K133" s="5" t="s">
        <v>60</v>
      </c>
      <c r="L133" s="30" t="s">
        <v>54</v>
      </c>
    </row>
    <row r="134" spans="1:12" s="3" customFormat="1" ht="72" x14ac:dyDescent="0.25">
      <c r="A134" s="28">
        <v>5042</v>
      </c>
      <c r="B134" s="5" t="s">
        <v>62</v>
      </c>
      <c r="C134" s="5">
        <v>2</v>
      </c>
      <c r="D134" s="5" t="s">
        <v>63</v>
      </c>
      <c r="E134" s="6" t="s">
        <v>184</v>
      </c>
      <c r="F134" s="9" t="s">
        <v>196</v>
      </c>
      <c r="G134" s="7">
        <v>3</v>
      </c>
      <c r="H134" s="8">
        <v>30000</v>
      </c>
      <c r="I134" s="8">
        <f t="shared" si="1"/>
        <v>90000</v>
      </c>
      <c r="J134" s="7">
        <v>25</v>
      </c>
      <c r="K134" s="5" t="s">
        <v>60</v>
      </c>
      <c r="L134" s="30" t="s">
        <v>54</v>
      </c>
    </row>
    <row r="135" spans="1:12" s="3" customFormat="1" ht="72" x14ac:dyDescent="0.25">
      <c r="A135" s="28">
        <v>5042</v>
      </c>
      <c r="B135" s="5" t="s">
        <v>62</v>
      </c>
      <c r="C135" s="5">
        <v>2</v>
      </c>
      <c r="D135" s="5" t="s">
        <v>63</v>
      </c>
      <c r="E135" s="10" t="s">
        <v>184</v>
      </c>
      <c r="F135" s="13" t="s">
        <v>196</v>
      </c>
      <c r="G135" s="7">
        <v>1</v>
      </c>
      <c r="H135" s="8">
        <v>30000</v>
      </c>
      <c r="I135" s="8">
        <f t="shared" si="1"/>
        <v>30000</v>
      </c>
      <c r="J135" s="12">
        <v>25</v>
      </c>
      <c r="K135" s="12" t="s">
        <v>60</v>
      </c>
      <c r="L135" s="30" t="s">
        <v>54</v>
      </c>
    </row>
    <row r="136" spans="1:12" s="3" customFormat="1" ht="43.5" x14ac:dyDescent="0.25">
      <c r="A136" s="28">
        <v>5042</v>
      </c>
      <c r="B136" s="5" t="s">
        <v>62</v>
      </c>
      <c r="C136" s="5">
        <v>2</v>
      </c>
      <c r="D136" s="5" t="s">
        <v>63</v>
      </c>
      <c r="E136" s="6" t="s">
        <v>184</v>
      </c>
      <c r="F136" s="9" t="s">
        <v>197</v>
      </c>
      <c r="G136" s="7">
        <v>1</v>
      </c>
      <c r="H136" s="8">
        <v>62100</v>
      </c>
      <c r="I136" s="8">
        <f t="shared" si="1"/>
        <v>62100</v>
      </c>
      <c r="J136" s="7">
        <v>25</v>
      </c>
      <c r="K136" s="5" t="s">
        <v>60</v>
      </c>
      <c r="L136" s="30" t="s">
        <v>54</v>
      </c>
    </row>
    <row r="137" spans="1:12" s="3" customFormat="1" ht="43.5" x14ac:dyDescent="0.25">
      <c r="A137" s="28">
        <v>5042</v>
      </c>
      <c r="B137" s="5" t="s">
        <v>62</v>
      </c>
      <c r="C137" s="5">
        <v>2</v>
      </c>
      <c r="D137" s="5" t="s">
        <v>63</v>
      </c>
      <c r="E137" s="6" t="s">
        <v>184</v>
      </c>
      <c r="F137" s="9" t="s">
        <v>197</v>
      </c>
      <c r="G137" s="7">
        <v>1</v>
      </c>
      <c r="H137" s="8">
        <v>62100</v>
      </c>
      <c r="I137" s="8">
        <f t="shared" ref="I137:I200" si="2">G137*H137</f>
        <v>62100</v>
      </c>
      <c r="J137" s="7">
        <v>25</v>
      </c>
      <c r="K137" s="5" t="s">
        <v>60</v>
      </c>
      <c r="L137" s="30" t="s">
        <v>54</v>
      </c>
    </row>
    <row r="138" spans="1:12" s="3" customFormat="1" ht="43.5" x14ac:dyDescent="0.25">
      <c r="A138" s="28">
        <v>5042</v>
      </c>
      <c r="B138" s="5" t="s">
        <v>62</v>
      </c>
      <c r="C138" s="5">
        <v>2</v>
      </c>
      <c r="D138" s="5" t="s">
        <v>63</v>
      </c>
      <c r="E138" s="6" t="s">
        <v>184</v>
      </c>
      <c r="F138" s="9" t="s">
        <v>198</v>
      </c>
      <c r="G138" s="7">
        <v>3</v>
      </c>
      <c r="H138" s="8">
        <v>900</v>
      </c>
      <c r="I138" s="8">
        <f t="shared" si="2"/>
        <v>2700</v>
      </c>
      <c r="J138" s="7">
        <v>20</v>
      </c>
      <c r="K138" s="5" t="s">
        <v>60</v>
      </c>
      <c r="L138" s="30" t="s">
        <v>54</v>
      </c>
    </row>
    <row r="139" spans="1:12" s="3" customFormat="1" ht="43.5" x14ac:dyDescent="0.25">
      <c r="A139" s="28">
        <v>5042</v>
      </c>
      <c r="B139" s="5" t="s">
        <v>62</v>
      </c>
      <c r="C139" s="5">
        <v>2</v>
      </c>
      <c r="D139" s="5" t="s">
        <v>63</v>
      </c>
      <c r="E139" s="6" t="s">
        <v>184</v>
      </c>
      <c r="F139" s="9" t="s">
        <v>198</v>
      </c>
      <c r="G139" s="7">
        <v>1</v>
      </c>
      <c r="H139" s="8">
        <v>900</v>
      </c>
      <c r="I139" s="8">
        <f t="shared" si="2"/>
        <v>900</v>
      </c>
      <c r="J139" s="7">
        <v>20</v>
      </c>
      <c r="K139" s="6" t="s">
        <v>60</v>
      </c>
      <c r="L139" s="30" t="s">
        <v>54</v>
      </c>
    </row>
    <row r="140" spans="1:12" s="3" customFormat="1" ht="29.25" x14ac:dyDescent="0.25">
      <c r="A140" s="28">
        <v>5042</v>
      </c>
      <c r="B140" s="5" t="s">
        <v>62</v>
      </c>
      <c r="C140" s="5">
        <v>2</v>
      </c>
      <c r="D140" s="5" t="s">
        <v>63</v>
      </c>
      <c r="E140" s="6" t="s">
        <v>184</v>
      </c>
      <c r="F140" s="6" t="s">
        <v>199</v>
      </c>
      <c r="G140" s="7">
        <v>3</v>
      </c>
      <c r="H140" s="8">
        <v>160</v>
      </c>
      <c r="I140" s="8">
        <f t="shared" si="2"/>
        <v>480</v>
      </c>
      <c r="J140" s="7">
        <v>20</v>
      </c>
      <c r="K140" s="5" t="s">
        <v>60</v>
      </c>
      <c r="L140" s="30" t="s">
        <v>54</v>
      </c>
    </row>
    <row r="141" spans="1:12" s="3" customFormat="1" ht="29.25" x14ac:dyDescent="0.25">
      <c r="A141" s="28">
        <v>5042</v>
      </c>
      <c r="B141" s="5" t="s">
        <v>62</v>
      </c>
      <c r="C141" s="5">
        <v>2</v>
      </c>
      <c r="D141" s="5" t="s">
        <v>63</v>
      </c>
      <c r="E141" s="6" t="s">
        <v>184</v>
      </c>
      <c r="F141" s="6" t="s">
        <v>200</v>
      </c>
      <c r="G141" s="7">
        <v>3</v>
      </c>
      <c r="H141" s="8">
        <v>160</v>
      </c>
      <c r="I141" s="8">
        <f t="shared" si="2"/>
        <v>480</v>
      </c>
      <c r="J141" s="7">
        <v>20</v>
      </c>
      <c r="K141" s="5" t="s">
        <v>60</v>
      </c>
      <c r="L141" s="30" t="s">
        <v>54</v>
      </c>
    </row>
    <row r="142" spans="1:12" s="3" customFormat="1" ht="29.25" x14ac:dyDescent="0.25">
      <c r="A142" s="28">
        <v>5042</v>
      </c>
      <c r="B142" s="5" t="s">
        <v>62</v>
      </c>
      <c r="C142" s="5">
        <v>2</v>
      </c>
      <c r="D142" s="5" t="s">
        <v>63</v>
      </c>
      <c r="E142" s="6" t="s">
        <v>184</v>
      </c>
      <c r="F142" s="6" t="s">
        <v>200</v>
      </c>
      <c r="G142" s="7">
        <v>1</v>
      </c>
      <c r="H142" s="8">
        <v>160</v>
      </c>
      <c r="I142" s="8">
        <f t="shared" si="2"/>
        <v>160</v>
      </c>
      <c r="J142" s="7">
        <v>20</v>
      </c>
      <c r="K142" s="5" t="s">
        <v>60</v>
      </c>
      <c r="L142" s="30" t="s">
        <v>54</v>
      </c>
    </row>
    <row r="143" spans="1:12" s="3" customFormat="1" ht="29.25" x14ac:dyDescent="0.25">
      <c r="A143" s="28">
        <v>5042</v>
      </c>
      <c r="B143" s="5" t="s">
        <v>62</v>
      </c>
      <c r="C143" s="5">
        <v>2</v>
      </c>
      <c r="D143" s="5" t="s">
        <v>63</v>
      </c>
      <c r="E143" s="6" t="s">
        <v>184</v>
      </c>
      <c r="F143" s="9" t="s">
        <v>199</v>
      </c>
      <c r="G143" s="7">
        <v>1</v>
      </c>
      <c r="H143" s="8">
        <v>160</v>
      </c>
      <c r="I143" s="8">
        <f t="shared" si="2"/>
        <v>160</v>
      </c>
      <c r="J143" s="7">
        <v>20</v>
      </c>
      <c r="K143" s="5" t="s">
        <v>60</v>
      </c>
      <c r="L143" s="30" t="s">
        <v>54</v>
      </c>
    </row>
    <row r="144" spans="1:12" s="3" customFormat="1" ht="43.5" x14ac:dyDescent="0.25">
      <c r="A144" s="28">
        <v>5042</v>
      </c>
      <c r="B144" s="5" t="s">
        <v>62</v>
      </c>
      <c r="C144" s="5">
        <v>2</v>
      </c>
      <c r="D144" s="5" t="s">
        <v>63</v>
      </c>
      <c r="E144" s="10" t="s">
        <v>184</v>
      </c>
      <c r="F144" s="13" t="s">
        <v>201</v>
      </c>
      <c r="G144" s="7">
        <v>3</v>
      </c>
      <c r="H144" s="8">
        <v>150</v>
      </c>
      <c r="I144" s="8">
        <f t="shared" si="2"/>
        <v>450</v>
      </c>
      <c r="J144" s="12">
        <v>20</v>
      </c>
      <c r="K144" s="12" t="s">
        <v>60</v>
      </c>
      <c r="L144" s="30" t="s">
        <v>54</v>
      </c>
    </row>
    <row r="145" spans="1:12" ht="43.5" x14ac:dyDescent="0.25">
      <c r="A145" s="28">
        <v>5042</v>
      </c>
      <c r="B145" s="5" t="s">
        <v>62</v>
      </c>
      <c r="C145" s="5">
        <v>2</v>
      </c>
      <c r="D145" s="5" t="s">
        <v>63</v>
      </c>
      <c r="E145" s="6" t="s">
        <v>184</v>
      </c>
      <c r="F145" s="9" t="s">
        <v>202</v>
      </c>
      <c r="G145" s="7">
        <v>3</v>
      </c>
      <c r="H145" s="8">
        <v>150</v>
      </c>
      <c r="I145" s="8">
        <f t="shared" si="2"/>
        <v>450</v>
      </c>
      <c r="J145" s="7">
        <v>20</v>
      </c>
      <c r="K145" s="5" t="s">
        <v>60</v>
      </c>
      <c r="L145" s="30" t="s">
        <v>54</v>
      </c>
    </row>
    <row r="146" spans="1:12" ht="43.5" x14ac:dyDescent="0.25">
      <c r="A146" s="28">
        <v>5042</v>
      </c>
      <c r="B146" s="5" t="s">
        <v>62</v>
      </c>
      <c r="C146" s="5">
        <v>2</v>
      </c>
      <c r="D146" s="5" t="s">
        <v>63</v>
      </c>
      <c r="E146" s="10" t="s">
        <v>184</v>
      </c>
      <c r="F146" s="13" t="s">
        <v>201</v>
      </c>
      <c r="G146" s="7">
        <v>1</v>
      </c>
      <c r="H146" s="8">
        <v>150</v>
      </c>
      <c r="I146" s="8">
        <f t="shared" si="2"/>
        <v>150</v>
      </c>
      <c r="J146" s="12">
        <v>20</v>
      </c>
      <c r="K146" s="12" t="s">
        <v>60</v>
      </c>
      <c r="L146" s="30" t="s">
        <v>54</v>
      </c>
    </row>
    <row r="147" spans="1:12" ht="43.5" x14ac:dyDescent="0.25">
      <c r="A147" s="28">
        <v>5042</v>
      </c>
      <c r="B147" s="5" t="s">
        <v>62</v>
      </c>
      <c r="C147" s="5">
        <v>2</v>
      </c>
      <c r="D147" s="5" t="s">
        <v>63</v>
      </c>
      <c r="E147" s="6" t="s">
        <v>184</v>
      </c>
      <c r="F147" s="9" t="s">
        <v>202</v>
      </c>
      <c r="G147" s="7">
        <v>1</v>
      </c>
      <c r="H147" s="8">
        <v>150</v>
      </c>
      <c r="I147" s="8">
        <f t="shared" si="2"/>
        <v>150</v>
      </c>
      <c r="J147" s="7">
        <v>20</v>
      </c>
      <c r="K147" s="5" t="s">
        <v>60</v>
      </c>
      <c r="L147" s="30" t="s">
        <v>54</v>
      </c>
    </row>
    <row r="148" spans="1:12" ht="29.25" x14ac:dyDescent="0.25">
      <c r="A148" s="28">
        <v>5042</v>
      </c>
      <c r="B148" s="5" t="s">
        <v>62</v>
      </c>
      <c r="C148" s="5">
        <v>2</v>
      </c>
      <c r="D148" s="5" t="s">
        <v>63</v>
      </c>
      <c r="E148" s="10" t="s">
        <v>184</v>
      </c>
      <c r="F148" s="13" t="s">
        <v>203</v>
      </c>
      <c r="G148" s="7">
        <v>3</v>
      </c>
      <c r="H148" s="8">
        <v>100</v>
      </c>
      <c r="I148" s="8">
        <f t="shared" si="2"/>
        <v>300</v>
      </c>
      <c r="J148" s="12">
        <v>20</v>
      </c>
      <c r="K148" s="12" t="s">
        <v>60</v>
      </c>
      <c r="L148" s="30" t="s">
        <v>54</v>
      </c>
    </row>
    <row r="149" spans="1:12" ht="29.25" x14ac:dyDescent="0.25">
      <c r="A149" s="28">
        <v>5042</v>
      </c>
      <c r="B149" s="5" t="s">
        <v>62</v>
      </c>
      <c r="C149" s="5">
        <v>2</v>
      </c>
      <c r="D149" s="5" t="s">
        <v>63</v>
      </c>
      <c r="E149" s="6" t="s">
        <v>184</v>
      </c>
      <c r="F149" s="9" t="s">
        <v>204</v>
      </c>
      <c r="G149" s="7">
        <v>3</v>
      </c>
      <c r="H149" s="8">
        <v>125</v>
      </c>
      <c r="I149" s="8">
        <f t="shared" si="2"/>
        <v>375</v>
      </c>
      <c r="J149" s="7">
        <v>20</v>
      </c>
      <c r="K149" s="5" t="s">
        <v>60</v>
      </c>
      <c r="L149" s="30" t="s">
        <v>54</v>
      </c>
    </row>
    <row r="150" spans="1:12" ht="29.25" x14ac:dyDescent="0.25">
      <c r="A150" s="28">
        <v>5042</v>
      </c>
      <c r="B150" s="5" t="s">
        <v>62</v>
      </c>
      <c r="C150" s="5">
        <v>2</v>
      </c>
      <c r="D150" s="5" t="s">
        <v>63</v>
      </c>
      <c r="E150" s="10" t="s">
        <v>184</v>
      </c>
      <c r="F150" s="13" t="s">
        <v>205</v>
      </c>
      <c r="G150" s="7">
        <v>3</v>
      </c>
      <c r="H150" s="8">
        <v>100</v>
      </c>
      <c r="I150" s="8">
        <f t="shared" si="2"/>
        <v>300</v>
      </c>
      <c r="J150" s="12">
        <v>20</v>
      </c>
      <c r="K150" s="12" t="s">
        <v>60</v>
      </c>
      <c r="L150" s="30" t="s">
        <v>54</v>
      </c>
    </row>
    <row r="151" spans="1:12" ht="29.25" x14ac:dyDescent="0.25">
      <c r="A151" s="28">
        <v>5042</v>
      </c>
      <c r="B151" s="5" t="s">
        <v>62</v>
      </c>
      <c r="C151" s="5">
        <v>2</v>
      </c>
      <c r="D151" s="5" t="s">
        <v>63</v>
      </c>
      <c r="E151" s="6" t="s">
        <v>184</v>
      </c>
      <c r="F151" s="9" t="s">
        <v>206</v>
      </c>
      <c r="G151" s="7">
        <v>3</v>
      </c>
      <c r="H151" s="8">
        <v>100</v>
      </c>
      <c r="I151" s="8">
        <f t="shared" si="2"/>
        <v>300</v>
      </c>
      <c r="J151" s="7">
        <v>20</v>
      </c>
      <c r="K151" s="5" t="s">
        <v>60</v>
      </c>
      <c r="L151" s="30" t="s">
        <v>54</v>
      </c>
    </row>
    <row r="152" spans="1:12" ht="29.25" x14ac:dyDescent="0.25">
      <c r="A152" s="28">
        <v>5042</v>
      </c>
      <c r="B152" s="5" t="s">
        <v>62</v>
      </c>
      <c r="C152" s="5">
        <v>2</v>
      </c>
      <c r="D152" s="5" t="s">
        <v>63</v>
      </c>
      <c r="E152" s="10" t="s">
        <v>184</v>
      </c>
      <c r="F152" s="13" t="s">
        <v>204</v>
      </c>
      <c r="G152" s="7">
        <v>1</v>
      </c>
      <c r="H152" s="8">
        <v>125</v>
      </c>
      <c r="I152" s="8">
        <f t="shared" si="2"/>
        <v>125</v>
      </c>
      <c r="J152" s="12">
        <v>20</v>
      </c>
      <c r="K152" s="12" t="s">
        <v>60</v>
      </c>
      <c r="L152" s="30" t="s">
        <v>54</v>
      </c>
    </row>
    <row r="153" spans="1:12" ht="29.25" x14ac:dyDescent="0.25">
      <c r="A153" s="28">
        <v>5042</v>
      </c>
      <c r="B153" s="5" t="s">
        <v>62</v>
      </c>
      <c r="C153" s="5">
        <v>2</v>
      </c>
      <c r="D153" s="5" t="s">
        <v>63</v>
      </c>
      <c r="E153" s="6" t="s">
        <v>184</v>
      </c>
      <c r="F153" s="9" t="s">
        <v>203</v>
      </c>
      <c r="G153" s="7">
        <v>1</v>
      </c>
      <c r="H153" s="8">
        <v>100</v>
      </c>
      <c r="I153" s="8">
        <f t="shared" si="2"/>
        <v>100</v>
      </c>
      <c r="J153" s="7">
        <v>20</v>
      </c>
      <c r="K153" s="5" t="s">
        <v>60</v>
      </c>
      <c r="L153" s="30" t="s">
        <v>54</v>
      </c>
    </row>
    <row r="154" spans="1:12" ht="29.25" x14ac:dyDescent="0.25">
      <c r="A154" s="28">
        <v>5042</v>
      </c>
      <c r="B154" s="5" t="s">
        <v>62</v>
      </c>
      <c r="C154" s="5">
        <v>2</v>
      </c>
      <c r="D154" s="5" t="s">
        <v>63</v>
      </c>
      <c r="E154" s="10" t="s">
        <v>184</v>
      </c>
      <c r="F154" s="13" t="s">
        <v>206</v>
      </c>
      <c r="G154" s="7">
        <v>1</v>
      </c>
      <c r="H154" s="8">
        <v>100</v>
      </c>
      <c r="I154" s="8">
        <f t="shared" si="2"/>
        <v>100</v>
      </c>
      <c r="J154" s="12">
        <v>20</v>
      </c>
      <c r="K154" s="12" t="s">
        <v>60</v>
      </c>
      <c r="L154" s="30" t="s">
        <v>54</v>
      </c>
    </row>
    <row r="155" spans="1:12" ht="29.25" x14ac:dyDescent="0.25">
      <c r="A155" s="28">
        <v>5042</v>
      </c>
      <c r="B155" s="5" t="s">
        <v>62</v>
      </c>
      <c r="C155" s="5">
        <v>2</v>
      </c>
      <c r="D155" s="5" t="s">
        <v>63</v>
      </c>
      <c r="E155" s="6" t="s">
        <v>184</v>
      </c>
      <c r="F155" s="9" t="s">
        <v>205</v>
      </c>
      <c r="G155" s="7">
        <v>1</v>
      </c>
      <c r="H155" s="8">
        <v>100</v>
      </c>
      <c r="I155" s="8">
        <f t="shared" si="2"/>
        <v>100</v>
      </c>
      <c r="J155" s="7">
        <v>20</v>
      </c>
      <c r="K155" s="5" t="s">
        <v>60</v>
      </c>
      <c r="L155" s="30" t="s">
        <v>54</v>
      </c>
    </row>
    <row r="156" spans="1:12" ht="57.75" x14ac:dyDescent="0.25">
      <c r="A156" s="28">
        <v>5042</v>
      </c>
      <c r="B156" s="5" t="s">
        <v>62</v>
      </c>
      <c r="C156" s="5">
        <v>2</v>
      </c>
      <c r="D156" s="5" t="s">
        <v>63</v>
      </c>
      <c r="E156" s="10" t="s">
        <v>184</v>
      </c>
      <c r="F156" s="13" t="s">
        <v>207</v>
      </c>
      <c r="G156" s="7">
        <v>2</v>
      </c>
      <c r="H156" s="8">
        <v>900</v>
      </c>
      <c r="I156" s="8">
        <f t="shared" si="2"/>
        <v>1800</v>
      </c>
      <c r="J156" s="12">
        <v>10</v>
      </c>
      <c r="K156" s="12" t="s">
        <v>393</v>
      </c>
      <c r="L156" s="30" t="s">
        <v>54</v>
      </c>
    </row>
    <row r="157" spans="1:12" ht="43.5" x14ac:dyDescent="0.25">
      <c r="A157" s="28">
        <v>5042</v>
      </c>
      <c r="B157" s="5" t="s">
        <v>62</v>
      </c>
      <c r="C157" s="5">
        <v>2</v>
      </c>
      <c r="D157" s="5" t="s">
        <v>63</v>
      </c>
      <c r="E157" s="6" t="s">
        <v>184</v>
      </c>
      <c r="F157" s="9" t="s">
        <v>208</v>
      </c>
      <c r="G157" s="7">
        <v>1</v>
      </c>
      <c r="H157" s="8">
        <v>2000</v>
      </c>
      <c r="I157" s="8">
        <f t="shared" si="2"/>
        <v>2000</v>
      </c>
      <c r="J157" s="7">
        <v>20</v>
      </c>
      <c r="K157" s="5" t="s">
        <v>60</v>
      </c>
      <c r="L157" s="30" t="s">
        <v>407</v>
      </c>
    </row>
    <row r="158" spans="1:12" ht="43.5" x14ac:dyDescent="0.25">
      <c r="A158" s="28">
        <v>5042</v>
      </c>
      <c r="B158" s="5" t="s">
        <v>62</v>
      </c>
      <c r="C158" s="5">
        <v>2</v>
      </c>
      <c r="D158" s="5" t="s">
        <v>63</v>
      </c>
      <c r="E158" s="10" t="s">
        <v>184</v>
      </c>
      <c r="F158" s="13" t="s">
        <v>209</v>
      </c>
      <c r="G158" s="7">
        <v>3</v>
      </c>
      <c r="H158" s="8">
        <v>850</v>
      </c>
      <c r="I158" s="8">
        <f t="shared" si="2"/>
        <v>2550</v>
      </c>
      <c r="J158" s="12">
        <v>20</v>
      </c>
      <c r="K158" s="12" t="s">
        <v>60</v>
      </c>
      <c r="L158" s="30" t="s">
        <v>54</v>
      </c>
    </row>
    <row r="159" spans="1:12" ht="43.5" x14ac:dyDescent="0.25">
      <c r="A159" s="28">
        <v>5042</v>
      </c>
      <c r="B159" s="5" t="s">
        <v>62</v>
      </c>
      <c r="C159" s="5">
        <v>2</v>
      </c>
      <c r="D159" s="5" t="s">
        <v>63</v>
      </c>
      <c r="E159" s="6" t="s">
        <v>184</v>
      </c>
      <c r="F159" s="9" t="s">
        <v>209</v>
      </c>
      <c r="G159" s="7">
        <v>1</v>
      </c>
      <c r="H159" s="8">
        <v>850</v>
      </c>
      <c r="I159" s="8">
        <f t="shared" si="2"/>
        <v>850</v>
      </c>
      <c r="J159" s="7">
        <v>20</v>
      </c>
      <c r="K159" s="5" t="s">
        <v>60</v>
      </c>
      <c r="L159" s="30" t="s">
        <v>54</v>
      </c>
    </row>
    <row r="160" spans="1:12" ht="29.25" x14ac:dyDescent="0.25">
      <c r="A160" s="28">
        <v>5042</v>
      </c>
      <c r="B160" s="5" t="s">
        <v>62</v>
      </c>
      <c r="C160" s="5">
        <v>2</v>
      </c>
      <c r="D160" s="5" t="s">
        <v>63</v>
      </c>
      <c r="E160" s="10" t="s">
        <v>184</v>
      </c>
      <c r="F160" s="13" t="s">
        <v>210</v>
      </c>
      <c r="G160" s="7">
        <v>3</v>
      </c>
      <c r="H160" s="8">
        <v>300</v>
      </c>
      <c r="I160" s="8">
        <f t="shared" si="2"/>
        <v>900</v>
      </c>
      <c r="J160" s="12">
        <v>5</v>
      </c>
      <c r="K160" s="12" t="s">
        <v>60</v>
      </c>
      <c r="L160" s="30" t="s">
        <v>54</v>
      </c>
    </row>
    <row r="161" spans="1:12" ht="29.25" x14ac:dyDescent="0.25">
      <c r="A161" s="28">
        <v>5042</v>
      </c>
      <c r="B161" s="5" t="s">
        <v>62</v>
      </c>
      <c r="C161" s="5">
        <v>2</v>
      </c>
      <c r="D161" s="5" t="s">
        <v>63</v>
      </c>
      <c r="E161" s="6" t="s">
        <v>184</v>
      </c>
      <c r="F161" s="9" t="s">
        <v>211</v>
      </c>
      <c r="G161" s="7">
        <v>3</v>
      </c>
      <c r="H161" s="8">
        <v>400</v>
      </c>
      <c r="I161" s="8">
        <f t="shared" si="2"/>
        <v>1200</v>
      </c>
      <c r="J161" s="7">
        <v>5</v>
      </c>
      <c r="K161" s="5" t="s">
        <v>60</v>
      </c>
      <c r="L161" s="30" t="s">
        <v>54</v>
      </c>
    </row>
    <row r="162" spans="1:12" ht="29.25" x14ac:dyDescent="0.25">
      <c r="A162" s="28">
        <v>5042</v>
      </c>
      <c r="B162" s="5" t="s">
        <v>62</v>
      </c>
      <c r="C162" s="5">
        <v>2</v>
      </c>
      <c r="D162" s="5" t="s">
        <v>63</v>
      </c>
      <c r="E162" s="10" t="s">
        <v>184</v>
      </c>
      <c r="F162" s="13" t="s">
        <v>210</v>
      </c>
      <c r="G162" s="7">
        <v>1</v>
      </c>
      <c r="H162" s="8">
        <v>300</v>
      </c>
      <c r="I162" s="8">
        <f t="shared" si="2"/>
        <v>300</v>
      </c>
      <c r="J162" s="12">
        <v>5</v>
      </c>
      <c r="K162" s="12" t="s">
        <v>60</v>
      </c>
      <c r="L162" s="30" t="s">
        <v>54</v>
      </c>
    </row>
    <row r="163" spans="1:12" ht="29.25" x14ac:dyDescent="0.25">
      <c r="A163" s="28">
        <v>5042</v>
      </c>
      <c r="B163" s="5" t="s">
        <v>62</v>
      </c>
      <c r="C163" s="5">
        <v>2</v>
      </c>
      <c r="D163" s="5" t="s">
        <v>63</v>
      </c>
      <c r="E163" s="6" t="s">
        <v>184</v>
      </c>
      <c r="F163" s="9" t="s">
        <v>211</v>
      </c>
      <c r="G163" s="7">
        <v>1</v>
      </c>
      <c r="H163" s="8">
        <v>400</v>
      </c>
      <c r="I163" s="8">
        <f t="shared" si="2"/>
        <v>400</v>
      </c>
      <c r="J163" s="7">
        <v>5</v>
      </c>
      <c r="K163" s="5" t="s">
        <v>60</v>
      </c>
      <c r="L163" s="30" t="s">
        <v>54</v>
      </c>
    </row>
    <row r="164" spans="1:12" ht="29.25" x14ac:dyDescent="0.25">
      <c r="A164" s="28">
        <v>5042</v>
      </c>
      <c r="B164" s="5" t="s">
        <v>62</v>
      </c>
      <c r="C164" s="5">
        <v>2</v>
      </c>
      <c r="D164" s="5" t="s">
        <v>63</v>
      </c>
      <c r="E164" s="10" t="s">
        <v>184</v>
      </c>
      <c r="F164" s="13" t="s">
        <v>212</v>
      </c>
      <c r="G164" s="7">
        <v>3</v>
      </c>
      <c r="H164" s="8">
        <v>120</v>
      </c>
      <c r="I164" s="8">
        <f t="shared" si="2"/>
        <v>360</v>
      </c>
      <c r="J164" s="12">
        <v>10</v>
      </c>
      <c r="K164" s="12" t="s">
        <v>60</v>
      </c>
      <c r="L164" s="30" t="s">
        <v>54</v>
      </c>
    </row>
    <row r="165" spans="1:12" ht="29.25" x14ac:dyDescent="0.25">
      <c r="A165" s="28">
        <v>5042</v>
      </c>
      <c r="B165" s="5" t="s">
        <v>62</v>
      </c>
      <c r="C165" s="5">
        <v>2</v>
      </c>
      <c r="D165" s="5" t="s">
        <v>63</v>
      </c>
      <c r="E165" s="6" t="s">
        <v>184</v>
      </c>
      <c r="F165" s="9" t="s">
        <v>212</v>
      </c>
      <c r="G165" s="7">
        <v>1</v>
      </c>
      <c r="H165" s="8">
        <v>120</v>
      </c>
      <c r="I165" s="8">
        <f t="shared" si="2"/>
        <v>120</v>
      </c>
      <c r="J165" s="7">
        <v>10</v>
      </c>
      <c r="K165" s="5" t="s">
        <v>60</v>
      </c>
      <c r="L165" s="30" t="s">
        <v>54</v>
      </c>
    </row>
    <row r="166" spans="1:12" ht="29.25" x14ac:dyDescent="0.25">
      <c r="A166" s="28">
        <v>5042</v>
      </c>
      <c r="B166" s="5" t="s">
        <v>62</v>
      </c>
      <c r="C166" s="5">
        <v>2</v>
      </c>
      <c r="D166" s="5" t="s">
        <v>63</v>
      </c>
      <c r="E166" s="10" t="s">
        <v>184</v>
      </c>
      <c r="F166" s="13" t="s">
        <v>213</v>
      </c>
      <c r="G166" s="7">
        <v>3</v>
      </c>
      <c r="H166" s="8">
        <v>4700</v>
      </c>
      <c r="I166" s="8">
        <f t="shared" si="2"/>
        <v>14100</v>
      </c>
      <c r="J166" s="12">
        <v>20</v>
      </c>
      <c r="K166" s="12" t="s">
        <v>60</v>
      </c>
      <c r="L166" s="30" t="s">
        <v>54</v>
      </c>
    </row>
    <row r="167" spans="1:12" ht="29.25" x14ac:dyDescent="0.25">
      <c r="A167" s="28">
        <v>5042</v>
      </c>
      <c r="B167" s="5" t="s">
        <v>62</v>
      </c>
      <c r="C167" s="5">
        <v>2</v>
      </c>
      <c r="D167" s="5" t="s">
        <v>63</v>
      </c>
      <c r="E167" s="6" t="s">
        <v>184</v>
      </c>
      <c r="F167" s="9" t="s">
        <v>213</v>
      </c>
      <c r="G167" s="7">
        <v>1</v>
      </c>
      <c r="H167" s="8">
        <v>4700</v>
      </c>
      <c r="I167" s="8">
        <f t="shared" si="2"/>
        <v>4700</v>
      </c>
      <c r="J167" s="7">
        <v>20</v>
      </c>
      <c r="K167" s="5" t="s">
        <v>60</v>
      </c>
      <c r="L167" s="30" t="s">
        <v>54</v>
      </c>
    </row>
    <row r="168" spans="1:12" ht="43.5" x14ac:dyDescent="0.25">
      <c r="A168" s="28">
        <v>5042</v>
      </c>
      <c r="B168" s="5" t="s">
        <v>62</v>
      </c>
      <c r="C168" s="5">
        <v>2</v>
      </c>
      <c r="D168" s="5" t="s">
        <v>63</v>
      </c>
      <c r="E168" s="10" t="s">
        <v>184</v>
      </c>
      <c r="F168" s="13" t="s">
        <v>214</v>
      </c>
      <c r="G168" s="7">
        <v>3</v>
      </c>
      <c r="H168" s="8">
        <v>150</v>
      </c>
      <c r="I168" s="8">
        <f t="shared" si="2"/>
        <v>450</v>
      </c>
      <c r="J168" s="12">
        <v>10</v>
      </c>
      <c r="K168" s="12" t="s">
        <v>60</v>
      </c>
      <c r="L168" s="30" t="s">
        <v>54</v>
      </c>
    </row>
    <row r="169" spans="1:12" ht="43.5" x14ac:dyDescent="0.25">
      <c r="A169" s="28">
        <v>5042</v>
      </c>
      <c r="B169" s="5" t="s">
        <v>62</v>
      </c>
      <c r="C169" s="5">
        <v>2</v>
      </c>
      <c r="D169" s="5" t="s">
        <v>63</v>
      </c>
      <c r="E169" s="6" t="s">
        <v>184</v>
      </c>
      <c r="F169" s="9" t="s">
        <v>214</v>
      </c>
      <c r="G169" s="7">
        <v>1</v>
      </c>
      <c r="H169" s="8">
        <v>150</v>
      </c>
      <c r="I169" s="8">
        <f t="shared" si="2"/>
        <v>150</v>
      </c>
      <c r="J169" s="7">
        <v>10</v>
      </c>
      <c r="K169" s="5" t="s">
        <v>60</v>
      </c>
      <c r="L169" s="30" t="s">
        <v>54</v>
      </c>
    </row>
    <row r="170" spans="1:12" ht="43.5" x14ac:dyDescent="0.25">
      <c r="A170" s="28">
        <v>5042</v>
      </c>
      <c r="B170" s="5" t="s">
        <v>62</v>
      </c>
      <c r="C170" s="5">
        <v>2</v>
      </c>
      <c r="D170" s="5" t="s">
        <v>63</v>
      </c>
      <c r="E170" s="10" t="s">
        <v>184</v>
      </c>
      <c r="F170" s="13" t="s">
        <v>215</v>
      </c>
      <c r="G170" s="7">
        <v>1</v>
      </c>
      <c r="H170" s="8">
        <v>1000</v>
      </c>
      <c r="I170" s="8">
        <f t="shared" si="2"/>
        <v>1000</v>
      </c>
      <c r="J170" s="12">
        <v>25</v>
      </c>
      <c r="K170" s="12" t="s">
        <v>394</v>
      </c>
      <c r="L170" s="30" t="s">
        <v>54</v>
      </c>
    </row>
    <row r="171" spans="1:12" ht="43.5" x14ac:dyDescent="0.25">
      <c r="A171" s="28">
        <v>5042</v>
      </c>
      <c r="B171" s="5" t="s">
        <v>62</v>
      </c>
      <c r="C171" s="5">
        <v>2</v>
      </c>
      <c r="D171" s="5" t="s">
        <v>63</v>
      </c>
      <c r="E171" s="6" t="s">
        <v>184</v>
      </c>
      <c r="F171" s="9" t="s">
        <v>215</v>
      </c>
      <c r="G171" s="7">
        <v>1</v>
      </c>
      <c r="H171" s="8">
        <v>1000</v>
      </c>
      <c r="I171" s="8">
        <f t="shared" si="2"/>
        <v>1000</v>
      </c>
      <c r="J171" s="7">
        <v>25</v>
      </c>
      <c r="K171" s="5" t="s">
        <v>394</v>
      </c>
      <c r="L171" s="30" t="s">
        <v>54</v>
      </c>
    </row>
    <row r="172" spans="1:12" ht="57.75" x14ac:dyDescent="0.25">
      <c r="A172" s="28">
        <v>5042</v>
      </c>
      <c r="B172" s="5" t="s">
        <v>62</v>
      </c>
      <c r="C172" s="5">
        <v>2</v>
      </c>
      <c r="D172" s="5" t="s">
        <v>63</v>
      </c>
      <c r="E172" s="10" t="s">
        <v>184</v>
      </c>
      <c r="F172" s="13" t="s">
        <v>216</v>
      </c>
      <c r="G172" s="7">
        <v>2</v>
      </c>
      <c r="H172" s="8">
        <v>2500</v>
      </c>
      <c r="I172" s="8">
        <f t="shared" si="2"/>
        <v>5000</v>
      </c>
      <c r="J172" s="12">
        <v>25</v>
      </c>
      <c r="K172" s="12" t="s">
        <v>395</v>
      </c>
      <c r="L172" s="30" t="s">
        <v>43</v>
      </c>
    </row>
    <row r="173" spans="1:12" ht="29.25" x14ac:dyDescent="0.25">
      <c r="A173" s="28">
        <v>5042</v>
      </c>
      <c r="B173" s="5" t="s">
        <v>62</v>
      </c>
      <c r="C173" s="5">
        <v>2</v>
      </c>
      <c r="D173" s="5" t="s">
        <v>63</v>
      </c>
      <c r="E173" s="6" t="s">
        <v>184</v>
      </c>
      <c r="F173" s="9" t="s">
        <v>217</v>
      </c>
      <c r="G173" s="7">
        <v>6</v>
      </c>
      <c r="H173" s="8">
        <v>250</v>
      </c>
      <c r="I173" s="8">
        <f t="shared" si="2"/>
        <v>1500</v>
      </c>
      <c r="J173" s="7">
        <v>10</v>
      </c>
      <c r="K173" s="5" t="s">
        <v>60</v>
      </c>
      <c r="L173" s="30" t="s">
        <v>54</v>
      </c>
    </row>
    <row r="174" spans="1:12" ht="57.75" x14ac:dyDescent="0.25">
      <c r="A174" s="28">
        <v>5042</v>
      </c>
      <c r="B174" s="5" t="s">
        <v>62</v>
      </c>
      <c r="C174" s="5">
        <v>2</v>
      </c>
      <c r="D174" s="5" t="s">
        <v>63</v>
      </c>
      <c r="E174" s="10" t="s">
        <v>184</v>
      </c>
      <c r="F174" s="13" t="s">
        <v>218</v>
      </c>
      <c r="G174" s="7">
        <v>1</v>
      </c>
      <c r="H174" s="8">
        <v>1000</v>
      </c>
      <c r="I174" s="8">
        <f t="shared" si="2"/>
        <v>1000</v>
      </c>
      <c r="J174" s="12">
        <v>10</v>
      </c>
      <c r="K174" s="12" t="s">
        <v>60</v>
      </c>
      <c r="L174" s="30" t="s">
        <v>54</v>
      </c>
    </row>
    <row r="175" spans="1:12" ht="43.5" x14ac:dyDescent="0.25">
      <c r="A175" s="28">
        <v>5042</v>
      </c>
      <c r="B175" s="5" t="s">
        <v>62</v>
      </c>
      <c r="C175" s="5">
        <v>2</v>
      </c>
      <c r="D175" s="5" t="s">
        <v>63</v>
      </c>
      <c r="E175" s="6" t="s">
        <v>184</v>
      </c>
      <c r="F175" s="9" t="s">
        <v>219</v>
      </c>
      <c r="G175" s="7">
        <v>1</v>
      </c>
      <c r="H175" s="8">
        <v>600</v>
      </c>
      <c r="I175" s="8">
        <f t="shared" si="2"/>
        <v>600</v>
      </c>
      <c r="J175" s="7">
        <v>5</v>
      </c>
      <c r="K175" s="5" t="s">
        <v>60</v>
      </c>
      <c r="L175" s="30" t="s">
        <v>54</v>
      </c>
    </row>
    <row r="176" spans="1:12" ht="29.25" x14ac:dyDescent="0.25">
      <c r="A176" s="28">
        <v>5042</v>
      </c>
      <c r="B176" s="5" t="s">
        <v>62</v>
      </c>
      <c r="C176" s="5">
        <v>2</v>
      </c>
      <c r="D176" s="5" t="s">
        <v>63</v>
      </c>
      <c r="E176" s="10" t="s">
        <v>184</v>
      </c>
      <c r="F176" s="13" t="s">
        <v>220</v>
      </c>
      <c r="G176" s="7">
        <v>6</v>
      </c>
      <c r="H176" s="8">
        <v>300</v>
      </c>
      <c r="I176" s="8">
        <f t="shared" si="2"/>
        <v>1800</v>
      </c>
      <c r="J176" s="12">
        <v>10</v>
      </c>
      <c r="K176" s="12" t="s">
        <v>60</v>
      </c>
      <c r="L176" s="30" t="s">
        <v>54</v>
      </c>
    </row>
    <row r="177" spans="1:12" ht="29.25" x14ac:dyDescent="0.25">
      <c r="A177" s="28">
        <v>5042</v>
      </c>
      <c r="B177" s="5" t="s">
        <v>62</v>
      </c>
      <c r="C177" s="5">
        <v>2</v>
      </c>
      <c r="D177" s="5" t="s">
        <v>63</v>
      </c>
      <c r="E177" s="6" t="s">
        <v>184</v>
      </c>
      <c r="F177" s="9" t="s">
        <v>221</v>
      </c>
      <c r="G177" s="7">
        <v>2</v>
      </c>
      <c r="H177" s="8">
        <v>185</v>
      </c>
      <c r="I177" s="8">
        <f t="shared" si="2"/>
        <v>370</v>
      </c>
      <c r="J177" s="7">
        <v>20</v>
      </c>
      <c r="K177" s="5" t="s">
        <v>394</v>
      </c>
      <c r="L177" s="30" t="s">
        <v>54</v>
      </c>
    </row>
    <row r="178" spans="1:12" ht="29.25" x14ac:dyDescent="0.25">
      <c r="A178" s="28">
        <v>5042</v>
      </c>
      <c r="B178" s="5" t="s">
        <v>62</v>
      </c>
      <c r="C178" s="5">
        <v>2</v>
      </c>
      <c r="D178" s="5" t="s">
        <v>63</v>
      </c>
      <c r="E178" s="10" t="s">
        <v>184</v>
      </c>
      <c r="F178" s="13" t="s">
        <v>222</v>
      </c>
      <c r="G178" s="7">
        <v>2</v>
      </c>
      <c r="H178" s="8">
        <v>130</v>
      </c>
      <c r="I178" s="8">
        <f t="shared" si="2"/>
        <v>260</v>
      </c>
      <c r="J178" s="12">
        <v>20</v>
      </c>
      <c r="K178" s="12" t="s">
        <v>394</v>
      </c>
      <c r="L178" s="30" t="s">
        <v>54</v>
      </c>
    </row>
    <row r="179" spans="1:12" ht="72" x14ac:dyDescent="0.25">
      <c r="A179" s="28">
        <v>5042</v>
      </c>
      <c r="B179" s="5" t="s">
        <v>62</v>
      </c>
      <c r="C179" s="5">
        <v>2</v>
      </c>
      <c r="D179" s="5" t="s">
        <v>63</v>
      </c>
      <c r="E179" s="6" t="s">
        <v>184</v>
      </c>
      <c r="F179" s="9" t="s">
        <v>223</v>
      </c>
      <c r="G179" s="7">
        <v>1</v>
      </c>
      <c r="H179" s="8">
        <v>3650</v>
      </c>
      <c r="I179" s="8">
        <f t="shared" si="2"/>
        <v>3650</v>
      </c>
      <c r="J179" s="7">
        <v>20</v>
      </c>
      <c r="K179" s="5" t="s">
        <v>60</v>
      </c>
      <c r="L179" s="30" t="s">
        <v>54</v>
      </c>
    </row>
    <row r="180" spans="1:12" ht="72" x14ac:dyDescent="0.25">
      <c r="A180" s="28">
        <v>5042</v>
      </c>
      <c r="B180" s="5" t="s">
        <v>62</v>
      </c>
      <c r="C180" s="5">
        <v>2</v>
      </c>
      <c r="D180" s="5" t="s">
        <v>63</v>
      </c>
      <c r="E180" s="10" t="s">
        <v>184</v>
      </c>
      <c r="F180" s="13" t="s">
        <v>223</v>
      </c>
      <c r="G180" s="7">
        <v>1</v>
      </c>
      <c r="H180" s="8">
        <v>3650</v>
      </c>
      <c r="I180" s="8">
        <f t="shared" si="2"/>
        <v>3650</v>
      </c>
      <c r="J180" s="12">
        <v>20</v>
      </c>
      <c r="K180" s="12" t="s">
        <v>60</v>
      </c>
      <c r="L180" s="30" t="s">
        <v>54</v>
      </c>
    </row>
    <row r="181" spans="1:12" ht="29.25" x14ac:dyDescent="0.25">
      <c r="A181" s="28">
        <v>5042</v>
      </c>
      <c r="B181" s="5" t="s">
        <v>62</v>
      </c>
      <c r="C181" s="5">
        <v>2</v>
      </c>
      <c r="D181" s="5" t="s">
        <v>63</v>
      </c>
      <c r="E181" s="6" t="s">
        <v>184</v>
      </c>
      <c r="F181" s="9" t="s">
        <v>224</v>
      </c>
      <c r="G181" s="7">
        <v>2</v>
      </c>
      <c r="H181" s="8">
        <v>60</v>
      </c>
      <c r="I181" s="8">
        <f t="shared" si="2"/>
        <v>120</v>
      </c>
      <c r="J181" s="7">
        <v>20</v>
      </c>
      <c r="K181" s="5" t="s">
        <v>394</v>
      </c>
      <c r="L181" s="30" t="s">
        <v>54</v>
      </c>
    </row>
    <row r="182" spans="1:12" ht="29.25" x14ac:dyDescent="0.25">
      <c r="A182" s="28">
        <v>5042</v>
      </c>
      <c r="B182" s="5" t="s">
        <v>62</v>
      </c>
      <c r="C182" s="5">
        <v>2</v>
      </c>
      <c r="D182" s="5" t="s">
        <v>63</v>
      </c>
      <c r="E182" s="10" t="s">
        <v>184</v>
      </c>
      <c r="F182" s="13" t="s">
        <v>225</v>
      </c>
      <c r="G182" s="7">
        <v>2</v>
      </c>
      <c r="H182" s="8">
        <v>400</v>
      </c>
      <c r="I182" s="8">
        <f t="shared" si="2"/>
        <v>800</v>
      </c>
      <c r="J182" s="12">
        <v>20</v>
      </c>
      <c r="K182" s="12" t="s">
        <v>394</v>
      </c>
      <c r="L182" s="30" t="s">
        <v>54</v>
      </c>
    </row>
    <row r="183" spans="1:12" ht="29.25" x14ac:dyDescent="0.25">
      <c r="A183" s="28">
        <v>5042</v>
      </c>
      <c r="B183" s="5" t="s">
        <v>62</v>
      </c>
      <c r="C183" s="5">
        <v>2</v>
      </c>
      <c r="D183" s="5" t="s">
        <v>63</v>
      </c>
      <c r="E183" s="6" t="s">
        <v>184</v>
      </c>
      <c r="F183" s="9" t="s">
        <v>226</v>
      </c>
      <c r="G183" s="7">
        <v>2</v>
      </c>
      <c r="H183" s="8">
        <v>200</v>
      </c>
      <c r="I183" s="8">
        <f t="shared" si="2"/>
        <v>400</v>
      </c>
      <c r="J183" s="7">
        <v>20</v>
      </c>
      <c r="K183" s="5" t="s">
        <v>394</v>
      </c>
      <c r="L183" s="30" t="s">
        <v>54</v>
      </c>
    </row>
    <row r="184" spans="1:12" ht="29.25" x14ac:dyDescent="0.25">
      <c r="A184" s="28">
        <v>5042</v>
      </c>
      <c r="B184" s="5" t="s">
        <v>62</v>
      </c>
      <c r="C184" s="5">
        <v>2</v>
      </c>
      <c r="D184" s="5" t="s">
        <v>63</v>
      </c>
      <c r="E184" s="10" t="s">
        <v>184</v>
      </c>
      <c r="F184" s="13" t="s">
        <v>227</v>
      </c>
      <c r="G184" s="7">
        <v>2</v>
      </c>
      <c r="H184" s="8">
        <v>1000</v>
      </c>
      <c r="I184" s="8">
        <f t="shared" si="2"/>
        <v>2000</v>
      </c>
      <c r="J184" s="12">
        <v>25</v>
      </c>
      <c r="K184" s="12" t="s">
        <v>60</v>
      </c>
      <c r="L184" s="30" t="s">
        <v>54</v>
      </c>
    </row>
    <row r="185" spans="1:12" ht="29.25" x14ac:dyDescent="0.25">
      <c r="A185" s="28">
        <v>5042</v>
      </c>
      <c r="B185" s="5" t="s">
        <v>62</v>
      </c>
      <c r="C185" s="5">
        <v>2</v>
      </c>
      <c r="D185" s="5" t="s">
        <v>63</v>
      </c>
      <c r="E185" s="6" t="s">
        <v>228</v>
      </c>
      <c r="F185" s="9" t="s">
        <v>229</v>
      </c>
      <c r="G185" s="7">
        <v>1</v>
      </c>
      <c r="H185" s="8">
        <v>80</v>
      </c>
      <c r="I185" s="8">
        <f t="shared" si="2"/>
        <v>80</v>
      </c>
      <c r="J185" s="7">
        <v>20</v>
      </c>
      <c r="K185" s="5" t="s">
        <v>392</v>
      </c>
      <c r="L185" s="30" t="s">
        <v>407</v>
      </c>
    </row>
    <row r="186" spans="1:12" ht="29.25" x14ac:dyDescent="0.25">
      <c r="A186" s="28">
        <v>5042</v>
      </c>
      <c r="B186" s="5" t="s">
        <v>62</v>
      </c>
      <c r="C186" s="5">
        <v>2</v>
      </c>
      <c r="D186" s="5" t="s">
        <v>63</v>
      </c>
      <c r="E186" s="10" t="s">
        <v>228</v>
      </c>
      <c r="F186" s="13" t="s">
        <v>230</v>
      </c>
      <c r="G186" s="7">
        <v>12</v>
      </c>
      <c r="H186" s="8">
        <v>33</v>
      </c>
      <c r="I186" s="8">
        <f t="shared" si="2"/>
        <v>396</v>
      </c>
      <c r="J186" s="12">
        <v>20</v>
      </c>
      <c r="K186" s="12" t="s">
        <v>60</v>
      </c>
      <c r="L186" s="30" t="s">
        <v>43</v>
      </c>
    </row>
    <row r="187" spans="1:12" ht="29.25" x14ac:dyDescent="0.25">
      <c r="A187" s="28">
        <v>5042</v>
      </c>
      <c r="B187" s="5" t="s">
        <v>62</v>
      </c>
      <c r="C187" s="5">
        <v>2</v>
      </c>
      <c r="D187" s="5" t="s">
        <v>63</v>
      </c>
      <c r="E187" s="6" t="s">
        <v>228</v>
      </c>
      <c r="F187" s="9" t="s">
        <v>231</v>
      </c>
      <c r="G187" s="7">
        <v>1</v>
      </c>
      <c r="H187" s="8">
        <v>69</v>
      </c>
      <c r="I187" s="8">
        <f t="shared" si="2"/>
        <v>69</v>
      </c>
      <c r="J187" s="7">
        <v>25</v>
      </c>
      <c r="K187" s="5" t="s">
        <v>392</v>
      </c>
      <c r="L187" s="30" t="s">
        <v>407</v>
      </c>
    </row>
    <row r="188" spans="1:12" ht="29.25" x14ac:dyDescent="0.25">
      <c r="A188" s="28">
        <v>5042</v>
      </c>
      <c r="B188" s="5" t="s">
        <v>62</v>
      </c>
      <c r="C188" s="5">
        <v>2</v>
      </c>
      <c r="D188" s="5" t="s">
        <v>63</v>
      </c>
      <c r="E188" s="10" t="s">
        <v>232</v>
      </c>
      <c r="F188" s="13"/>
      <c r="G188" s="7">
        <v>2</v>
      </c>
      <c r="H188" s="8">
        <v>400</v>
      </c>
      <c r="I188" s="8">
        <f t="shared" si="2"/>
        <v>800</v>
      </c>
      <c r="J188" s="12">
        <v>5</v>
      </c>
      <c r="K188" s="12" t="s">
        <v>43</v>
      </c>
      <c r="L188" s="30" t="s">
        <v>413</v>
      </c>
    </row>
    <row r="189" spans="1:12" ht="29.25" x14ac:dyDescent="0.25">
      <c r="A189" s="28">
        <v>5042</v>
      </c>
      <c r="B189" s="5" t="s">
        <v>62</v>
      </c>
      <c r="C189" s="5">
        <v>2</v>
      </c>
      <c r="D189" s="5" t="s">
        <v>63</v>
      </c>
      <c r="E189" s="6" t="s">
        <v>233</v>
      </c>
      <c r="F189" s="9" t="s">
        <v>234</v>
      </c>
      <c r="G189" s="7">
        <v>1</v>
      </c>
      <c r="H189" s="8">
        <v>150</v>
      </c>
      <c r="I189" s="8">
        <f t="shared" si="2"/>
        <v>150</v>
      </c>
      <c r="J189" s="7">
        <v>5</v>
      </c>
      <c r="K189" s="5" t="s">
        <v>388</v>
      </c>
      <c r="L189" s="30" t="s">
        <v>54</v>
      </c>
    </row>
    <row r="190" spans="1:12" ht="29.25" x14ac:dyDescent="0.25">
      <c r="A190" s="28">
        <v>5042</v>
      </c>
      <c r="B190" s="5" t="s">
        <v>62</v>
      </c>
      <c r="C190" s="5">
        <v>2</v>
      </c>
      <c r="D190" s="5" t="s">
        <v>63</v>
      </c>
      <c r="E190" s="10" t="s">
        <v>233</v>
      </c>
      <c r="F190" s="13" t="s">
        <v>235</v>
      </c>
      <c r="G190" s="7">
        <v>4</v>
      </c>
      <c r="H190" s="8">
        <v>170</v>
      </c>
      <c r="I190" s="8">
        <f t="shared" si="2"/>
        <v>680</v>
      </c>
      <c r="J190" s="12">
        <v>5</v>
      </c>
      <c r="K190" s="12" t="s">
        <v>388</v>
      </c>
      <c r="L190" s="30" t="s">
        <v>54</v>
      </c>
    </row>
    <row r="191" spans="1:12" ht="29.25" x14ac:dyDescent="0.25">
      <c r="A191" s="28">
        <v>5042</v>
      </c>
      <c r="B191" s="5" t="s">
        <v>62</v>
      </c>
      <c r="C191" s="5">
        <v>2</v>
      </c>
      <c r="D191" s="5" t="s">
        <v>63</v>
      </c>
      <c r="E191" s="6" t="s">
        <v>233</v>
      </c>
      <c r="F191" s="9" t="s">
        <v>236</v>
      </c>
      <c r="G191" s="7">
        <v>3</v>
      </c>
      <c r="H191" s="8">
        <v>125</v>
      </c>
      <c r="I191" s="8">
        <f t="shared" si="2"/>
        <v>375</v>
      </c>
      <c r="J191" s="7">
        <v>3</v>
      </c>
      <c r="K191" s="5" t="s">
        <v>388</v>
      </c>
      <c r="L191" s="30" t="s">
        <v>50</v>
      </c>
    </row>
    <row r="192" spans="1:12" ht="29.25" x14ac:dyDescent="0.25">
      <c r="A192" s="28">
        <v>5042</v>
      </c>
      <c r="B192" s="5" t="s">
        <v>62</v>
      </c>
      <c r="C192" s="5">
        <v>2</v>
      </c>
      <c r="D192" s="5" t="s">
        <v>63</v>
      </c>
      <c r="E192" s="10" t="s">
        <v>233</v>
      </c>
      <c r="F192" s="13" t="s">
        <v>237</v>
      </c>
      <c r="G192" s="7">
        <v>2</v>
      </c>
      <c r="H192" s="8">
        <v>125</v>
      </c>
      <c r="I192" s="8">
        <f t="shared" si="2"/>
        <v>250</v>
      </c>
      <c r="J192" s="12">
        <v>5</v>
      </c>
      <c r="K192" s="12" t="s">
        <v>388</v>
      </c>
      <c r="L192" s="30" t="s">
        <v>54</v>
      </c>
    </row>
    <row r="193" spans="1:12" ht="29.25" x14ac:dyDescent="0.25">
      <c r="A193" s="28">
        <v>5042</v>
      </c>
      <c r="B193" s="5" t="s">
        <v>62</v>
      </c>
      <c r="C193" s="5">
        <v>2</v>
      </c>
      <c r="D193" s="5" t="s">
        <v>63</v>
      </c>
      <c r="E193" s="6" t="s">
        <v>238</v>
      </c>
      <c r="F193" s="9" t="s">
        <v>239</v>
      </c>
      <c r="G193" s="7">
        <v>2</v>
      </c>
      <c r="H193" s="8">
        <v>18</v>
      </c>
      <c r="I193" s="8">
        <f t="shared" si="2"/>
        <v>36</v>
      </c>
      <c r="J193" s="7">
        <v>5</v>
      </c>
      <c r="K193" s="5" t="s">
        <v>384</v>
      </c>
      <c r="L193" s="30" t="s">
        <v>54</v>
      </c>
    </row>
    <row r="194" spans="1:12" ht="29.25" x14ac:dyDescent="0.25">
      <c r="A194" s="28">
        <v>5042</v>
      </c>
      <c r="B194" s="5" t="s">
        <v>62</v>
      </c>
      <c r="C194" s="5">
        <v>2</v>
      </c>
      <c r="D194" s="5" t="s">
        <v>63</v>
      </c>
      <c r="E194" s="10" t="s">
        <v>238</v>
      </c>
      <c r="F194" s="13" t="s">
        <v>240</v>
      </c>
      <c r="G194" s="7">
        <v>1</v>
      </c>
      <c r="H194" s="8">
        <v>20</v>
      </c>
      <c r="I194" s="8">
        <f t="shared" si="2"/>
        <v>20</v>
      </c>
      <c r="J194" s="12">
        <v>20</v>
      </c>
      <c r="K194" s="12" t="s">
        <v>396</v>
      </c>
      <c r="L194" s="30" t="s">
        <v>407</v>
      </c>
    </row>
    <row r="195" spans="1:12" ht="29.25" x14ac:dyDescent="0.25">
      <c r="A195" s="28">
        <v>5042</v>
      </c>
      <c r="B195" s="5" t="s">
        <v>62</v>
      </c>
      <c r="C195" s="5">
        <v>2</v>
      </c>
      <c r="D195" s="5" t="s">
        <v>63</v>
      </c>
      <c r="E195" s="6" t="s">
        <v>238</v>
      </c>
      <c r="F195" s="9" t="s">
        <v>241</v>
      </c>
      <c r="G195" s="7">
        <v>1</v>
      </c>
      <c r="H195" s="8">
        <v>20</v>
      </c>
      <c r="I195" s="8">
        <f t="shared" si="2"/>
        <v>20</v>
      </c>
      <c r="J195" s="7">
        <v>20</v>
      </c>
      <c r="K195" s="5" t="s">
        <v>43</v>
      </c>
      <c r="L195" s="30" t="s">
        <v>407</v>
      </c>
    </row>
    <row r="196" spans="1:12" ht="29.25" x14ac:dyDescent="0.25">
      <c r="A196" s="28">
        <v>5042</v>
      </c>
      <c r="B196" s="5" t="s">
        <v>62</v>
      </c>
      <c r="C196" s="5">
        <v>2</v>
      </c>
      <c r="D196" s="5" t="s">
        <v>63</v>
      </c>
      <c r="E196" s="10" t="s">
        <v>238</v>
      </c>
      <c r="F196" s="13" t="s">
        <v>242</v>
      </c>
      <c r="G196" s="7">
        <v>1</v>
      </c>
      <c r="H196" s="8">
        <v>215</v>
      </c>
      <c r="I196" s="8">
        <f t="shared" si="2"/>
        <v>215</v>
      </c>
      <c r="J196" s="12">
        <v>20</v>
      </c>
      <c r="K196" s="12" t="s">
        <v>392</v>
      </c>
      <c r="L196" s="30" t="s">
        <v>50</v>
      </c>
    </row>
    <row r="197" spans="1:12" ht="29.25" x14ac:dyDescent="0.25">
      <c r="A197" s="28">
        <v>5042</v>
      </c>
      <c r="B197" s="5" t="s">
        <v>62</v>
      </c>
      <c r="C197" s="5">
        <v>2</v>
      </c>
      <c r="D197" s="5" t="s">
        <v>63</v>
      </c>
      <c r="E197" s="6" t="s">
        <v>238</v>
      </c>
      <c r="F197" s="9" t="s">
        <v>243</v>
      </c>
      <c r="G197" s="7">
        <v>1</v>
      </c>
      <c r="H197" s="8">
        <v>215</v>
      </c>
      <c r="I197" s="8">
        <f t="shared" si="2"/>
        <v>215</v>
      </c>
      <c r="J197" s="7">
        <v>20</v>
      </c>
      <c r="K197" s="5" t="s">
        <v>392</v>
      </c>
      <c r="L197" s="30" t="s">
        <v>50</v>
      </c>
    </row>
    <row r="198" spans="1:12" ht="43.5" x14ac:dyDescent="0.25">
      <c r="A198" s="28">
        <v>5042</v>
      </c>
      <c r="B198" s="5" t="s">
        <v>62</v>
      </c>
      <c r="C198" s="5">
        <v>2</v>
      </c>
      <c r="D198" s="5" t="s">
        <v>63</v>
      </c>
      <c r="E198" s="10" t="s">
        <v>238</v>
      </c>
      <c r="F198" s="13" t="s">
        <v>244</v>
      </c>
      <c r="G198" s="7">
        <v>1</v>
      </c>
      <c r="H198" s="8">
        <v>415</v>
      </c>
      <c r="I198" s="8">
        <f t="shared" si="2"/>
        <v>415</v>
      </c>
      <c r="J198" s="12">
        <v>20</v>
      </c>
      <c r="K198" s="12" t="s">
        <v>388</v>
      </c>
      <c r="L198" s="30" t="s">
        <v>50</v>
      </c>
    </row>
    <row r="199" spans="1:12" ht="43.5" x14ac:dyDescent="0.25">
      <c r="A199" s="28">
        <v>5042</v>
      </c>
      <c r="B199" s="5" t="s">
        <v>62</v>
      </c>
      <c r="C199" s="5">
        <v>2</v>
      </c>
      <c r="D199" s="5" t="s">
        <v>63</v>
      </c>
      <c r="E199" s="6" t="s">
        <v>238</v>
      </c>
      <c r="F199" s="9" t="s">
        <v>245</v>
      </c>
      <c r="G199" s="7">
        <v>2</v>
      </c>
      <c r="H199" s="8">
        <v>370</v>
      </c>
      <c r="I199" s="8">
        <f t="shared" si="2"/>
        <v>740</v>
      </c>
      <c r="J199" s="7">
        <v>20</v>
      </c>
      <c r="K199" s="5" t="s">
        <v>388</v>
      </c>
      <c r="L199" s="30" t="s">
        <v>50</v>
      </c>
    </row>
    <row r="200" spans="1:12" ht="43.5" x14ac:dyDescent="0.25">
      <c r="A200" s="28">
        <v>5042</v>
      </c>
      <c r="B200" s="5" t="s">
        <v>62</v>
      </c>
      <c r="C200" s="5">
        <v>2</v>
      </c>
      <c r="D200" s="5" t="s">
        <v>63</v>
      </c>
      <c r="E200" s="10" t="s">
        <v>238</v>
      </c>
      <c r="F200" s="13" t="s">
        <v>246</v>
      </c>
      <c r="G200" s="7">
        <v>2</v>
      </c>
      <c r="H200" s="8">
        <v>385</v>
      </c>
      <c r="I200" s="8">
        <f t="shared" si="2"/>
        <v>770</v>
      </c>
      <c r="J200" s="12">
        <v>20</v>
      </c>
      <c r="K200" s="12" t="s">
        <v>388</v>
      </c>
      <c r="L200" s="30" t="s">
        <v>50</v>
      </c>
    </row>
    <row r="201" spans="1:12" ht="43.5" x14ac:dyDescent="0.25">
      <c r="A201" s="28">
        <v>5042</v>
      </c>
      <c r="B201" s="5" t="s">
        <v>62</v>
      </c>
      <c r="C201" s="5">
        <v>2</v>
      </c>
      <c r="D201" s="5" t="s">
        <v>63</v>
      </c>
      <c r="E201" s="6" t="s">
        <v>247</v>
      </c>
      <c r="F201" s="9" t="s">
        <v>248</v>
      </c>
      <c r="G201" s="7">
        <v>1</v>
      </c>
      <c r="H201" s="8">
        <v>200</v>
      </c>
      <c r="I201" s="8">
        <f t="shared" ref="I201:I264" si="3">G201*H201</f>
        <v>200</v>
      </c>
      <c r="J201" s="7">
        <v>5</v>
      </c>
      <c r="K201" s="5" t="s">
        <v>394</v>
      </c>
      <c r="L201" s="30" t="s">
        <v>407</v>
      </c>
    </row>
    <row r="202" spans="1:12" ht="43.5" x14ac:dyDescent="0.25">
      <c r="A202" s="28">
        <v>5042</v>
      </c>
      <c r="B202" s="5" t="s">
        <v>62</v>
      </c>
      <c r="C202" s="5">
        <v>2</v>
      </c>
      <c r="D202" s="5" t="s">
        <v>63</v>
      </c>
      <c r="E202" s="10" t="s">
        <v>249</v>
      </c>
      <c r="F202" s="13" t="s">
        <v>250</v>
      </c>
      <c r="G202" s="7">
        <v>4</v>
      </c>
      <c r="H202" s="8">
        <v>249</v>
      </c>
      <c r="I202" s="8">
        <f t="shared" si="3"/>
        <v>996</v>
      </c>
      <c r="J202" s="12">
        <v>5</v>
      </c>
      <c r="K202" s="12" t="s">
        <v>43</v>
      </c>
      <c r="L202" s="30" t="s">
        <v>49</v>
      </c>
    </row>
    <row r="203" spans="1:12" ht="29.25" x14ac:dyDescent="0.25">
      <c r="A203" s="28">
        <v>5042</v>
      </c>
      <c r="B203" s="5" t="s">
        <v>62</v>
      </c>
      <c r="C203" s="5">
        <v>2</v>
      </c>
      <c r="D203" s="5" t="s">
        <v>63</v>
      </c>
      <c r="E203" s="6" t="s">
        <v>249</v>
      </c>
      <c r="F203" s="9" t="s">
        <v>251</v>
      </c>
      <c r="G203" s="7">
        <v>4</v>
      </c>
      <c r="H203" s="8">
        <v>385</v>
      </c>
      <c r="I203" s="8">
        <f t="shared" si="3"/>
        <v>1540</v>
      </c>
      <c r="J203" s="7">
        <v>5</v>
      </c>
      <c r="K203" s="5" t="s">
        <v>58</v>
      </c>
      <c r="L203" s="30" t="s">
        <v>49</v>
      </c>
    </row>
    <row r="204" spans="1:12" ht="29.25" x14ac:dyDescent="0.25">
      <c r="A204" s="28">
        <v>5042</v>
      </c>
      <c r="B204" s="5" t="s">
        <v>62</v>
      </c>
      <c r="C204" s="5">
        <v>2</v>
      </c>
      <c r="D204" s="5" t="s">
        <v>63</v>
      </c>
      <c r="E204" s="10" t="s">
        <v>252</v>
      </c>
      <c r="F204" s="13" t="s">
        <v>253</v>
      </c>
      <c r="G204" s="7">
        <v>1</v>
      </c>
      <c r="H204" s="8">
        <v>180000</v>
      </c>
      <c r="I204" s="8">
        <f t="shared" si="3"/>
        <v>180000</v>
      </c>
      <c r="J204" s="12">
        <v>25</v>
      </c>
      <c r="K204" s="12" t="s">
        <v>397</v>
      </c>
      <c r="L204" s="30" t="s">
        <v>414</v>
      </c>
    </row>
    <row r="205" spans="1:12" ht="29.25" x14ac:dyDescent="0.25">
      <c r="A205" s="28">
        <v>5042</v>
      </c>
      <c r="B205" s="5" t="s">
        <v>62</v>
      </c>
      <c r="C205" s="5">
        <v>2</v>
      </c>
      <c r="D205" s="5" t="s">
        <v>63</v>
      </c>
      <c r="E205" s="6" t="s">
        <v>252</v>
      </c>
      <c r="F205" s="9" t="s">
        <v>254</v>
      </c>
      <c r="G205" s="7">
        <v>1</v>
      </c>
      <c r="H205" s="8">
        <v>967.5</v>
      </c>
      <c r="I205" s="8">
        <f t="shared" si="3"/>
        <v>967.5</v>
      </c>
      <c r="J205" s="7">
        <v>25</v>
      </c>
      <c r="K205" s="5" t="s">
        <v>397</v>
      </c>
      <c r="L205" s="30" t="s">
        <v>414</v>
      </c>
    </row>
    <row r="206" spans="1:12" ht="43.5" x14ac:dyDescent="0.25">
      <c r="A206" s="28">
        <v>5042</v>
      </c>
      <c r="B206" s="5" t="s">
        <v>62</v>
      </c>
      <c r="C206" s="5">
        <v>2</v>
      </c>
      <c r="D206" s="5" t="s">
        <v>63</v>
      </c>
      <c r="E206" s="10" t="s">
        <v>255</v>
      </c>
      <c r="F206" s="13" t="s">
        <v>256</v>
      </c>
      <c r="G206" s="7">
        <v>1</v>
      </c>
      <c r="H206" s="8">
        <v>45000</v>
      </c>
      <c r="I206" s="8">
        <f t="shared" si="3"/>
        <v>45000</v>
      </c>
      <c r="J206" s="12">
        <v>25</v>
      </c>
      <c r="K206" s="12" t="s">
        <v>388</v>
      </c>
      <c r="L206" s="30" t="s">
        <v>415</v>
      </c>
    </row>
    <row r="207" spans="1:12" ht="43.5" x14ac:dyDescent="0.25">
      <c r="A207" s="28">
        <v>5042</v>
      </c>
      <c r="B207" s="5" t="s">
        <v>62</v>
      </c>
      <c r="C207" s="5">
        <v>2</v>
      </c>
      <c r="D207" s="5" t="s">
        <v>63</v>
      </c>
      <c r="E207" s="6" t="s">
        <v>257</v>
      </c>
      <c r="F207" s="9" t="s">
        <v>258</v>
      </c>
      <c r="G207" s="7">
        <v>1</v>
      </c>
      <c r="H207" s="8">
        <v>14500</v>
      </c>
      <c r="I207" s="8">
        <f t="shared" si="3"/>
        <v>14500</v>
      </c>
      <c r="J207" s="7">
        <v>25</v>
      </c>
      <c r="K207" s="5" t="s">
        <v>398</v>
      </c>
      <c r="L207" s="30" t="s">
        <v>54</v>
      </c>
    </row>
    <row r="208" spans="1:12" ht="29.25" x14ac:dyDescent="0.25">
      <c r="A208" s="28">
        <v>5042</v>
      </c>
      <c r="B208" s="5" t="s">
        <v>62</v>
      </c>
      <c r="C208" s="5">
        <v>2</v>
      </c>
      <c r="D208" s="5" t="s">
        <v>63</v>
      </c>
      <c r="E208" s="10" t="s">
        <v>257</v>
      </c>
      <c r="F208" s="13" t="s">
        <v>259</v>
      </c>
      <c r="G208" s="7">
        <v>1</v>
      </c>
      <c r="H208" s="8">
        <v>365</v>
      </c>
      <c r="I208" s="8">
        <f t="shared" si="3"/>
        <v>365</v>
      </c>
      <c r="J208" s="12">
        <v>20</v>
      </c>
      <c r="K208" s="12" t="s">
        <v>398</v>
      </c>
      <c r="L208" s="30" t="s">
        <v>411</v>
      </c>
    </row>
    <row r="209" spans="1:12" ht="29.25" x14ac:dyDescent="0.25">
      <c r="A209" s="28">
        <v>5042</v>
      </c>
      <c r="B209" s="5" t="s">
        <v>62</v>
      </c>
      <c r="C209" s="5">
        <v>2</v>
      </c>
      <c r="D209" s="5" t="s">
        <v>63</v>
      </c>
      <c r="E209" s="6" t="s">
        <v>257</v>
      </c>
      <c r="F209" s="9" t="s">
        <v>260</v>
      </c>
      <c r="G209" s="7">
        <v>1</v>
      </c>
      <c r="H209" s="8">
        <v>367</v>
      </c>
      <c r="I209" s="8">
        <f t="shared" si="3"/>
        <v>367</v>
      </c>
      <c r="J209" s="7">
        <v>20</v>
      </c>
      <c r="K209" s="5" t="s">
        <v>398</v>
      </c>
      <c r="L209" s="30" t="s">
        <v>411</v>
      </c>
    </row>
    <row r="210" spans="1:12" ht="29.25" x14ac:dyDescent="0.25">
      <c r="A210" s="28">
        <v>5042</v>
      </c>
      <c r="B210" s="5" t="s">
        <v>62</v>
      </c>
      <c r="C210" s="5">
        <v>2</v>
      </c>
      <c r="D210" s="5" t="s">
        <v>63</v>
      </c>
      <c r="E210" s="10" t="s">
        <v>257</v>
      </c>
      <c r="F210" s="13" t="s">
        <v>261</v>
      </c>
      <c r="G210" s="7">
        <v>1</v>
      </c>
      <c r="H210" s="8">
        <v>176</v>
      </c>
      <c r="I210" s="8">
        <f t="shared" si="3"/>
        <v>176</v>
      </c>
      <c r="J210" s="12">
        <v>20</v>
      </c>
      <c r="K210" s="12" t="s">
        <v>398</v>
      </c>
      <c r="L210" s="30" t="s">
        <v>411</v>
      </c>
    </row>
    <row r="211" spans="1:12" ht="29.25" x14ac:dyDescent="0.25">
      <c r="A211" s="28">
        <v>5042</v>
      </c>
      <c r="B211" s="5" t="s">
        <v>62</v>
      </c>
      <c r="C211" s="5">
        <v>2</v>
      </c>
      <c r="D211" s="5" t="s">
        <v>63</v>
      </c>
      <c r="E211" s="6" t="s">
        <v>257</v>
      </c>
      <c r="F211" s="9" t="s">
        <v>262</v>
      </c>
      <c r="G211" s="7">
        <v>1</v>
      </c>
      <c r="H211" s="8">
        <v>55</v>
      </c>
      <c r="I211" s="8">
        <f t="shared" si="3"/>
        <v>55</v>
      </c>
      <c r="J211" s="7">
        <v>20</v>
      </c>
      <c r="K211" s="5" t="s">
        <v>398</v>
      </c>
      <c r="L211" s="30" t="s">
        <v>411</v>
      </c>
    </row>
    <row r="212" spans="1:12" ht="29.25" x14ac:dyDescent="0.25">
      <c r="A212" s="28">
        <v>5042</v>
      </c>
      <c r="B212" s="5" t="s">
        <v>62</v>
      </c>
      <c r="C212" s="5">
        <v>2</v>
      </c>
      <c r="D212" s="5" t="s">
        <v>63</v>
      </c>
      <c r="E212" s="10" t="s">
        <v>257</v>
      </c>
      <c r="F212" s="13" t="s">
        <v>263</v>
      </c>
      <c r="G212" s="7">
        <v>1</v>
      </c>
      <c r="H212" s="8">
        <v>1125</v>
      </c>
      <c r="I212" s="8">
        <f t="shared" si="3"/>
        <v>1125</v>
      </c>
      <c r="J212" s="12">
        <v>10</v>
      </c>
      <c r="K212" s="12" t="s">
        <v>398</v>
      </c>
      <c r="L212" s="30" t="s">
        <v>411</v>
      </c>
    </row>
    <row r="213" spans="1:12" ht="29.25" x14ac:dyDescent="0.25">
      <c r="A213" s="28">
        <v>5042</v>
      </c>
      <c r="B213" s="5" t="s">
        <v>62</v>
      </c>
      <c r="C213" s="5">
        <v>2</v>
      </c>
      <c r="D213" s="5" t="s">
        <v>63</v>
      </c>
      <c r="E213" s="6" t="s">
        <v>257</v>
      </c>
      <c r="F213" s="9" t="s">
        <v>264</v>
      </c>
      <c r="G213" s="7">
        <v>1</v>
      </c>
      <c r="H213" s="8">
        <v>60</v>
      </c>
      <c r="I213" s="8">
        <f t="shared" si="3"/>
        <v>60</v>
      </c>
      <c r="J213" s="7">
        <v>10</v>
      </c>
      <c r="K213" s="5" t="s">
        <v>398</v>
      </c>
      <c r="L213" s="30" t="s">
        <v>411</v>
      </c>
    </row>
    <row r="214" spans="1:12" ht="29.25" x14ac:dyDescent="0.25">
      <c r="A214" s="28">
        <v>5042</v>
      </c>
      <c r="B214" s="5" t="s">
        <v>62</v>
      </c>
      <c r="C214" s="5">
        <v>2</v>
      </c>
      <c r="D214" s="5" t="s">
        <v>63</v>
      </c>
      <c r="E214" s="10" t="s">
        <v>257</v>
      </c>
      <c r="F214" s="13" t="s">
        <v>265</v>
      </c>
      <c r="G214" s="7">
        <v>1</v>
      </c>
      <c r="H214" s="8">
        <v>105</v>
      </c>
      <c r="I214" s="8">
        <f t="shared" si="3"/>
        <v>105</v>
      </c>
      <c r="J214" s="12">
        <v>10</v>
      </c>
      <c r="K214" s="12" t="s">
        <v>398</v>
      </c>
      <c r="L214" s="30" t="s">
        <v>411</v>
      </c>
    </row>
    <row r="215" spans="1:12" ht="29.25" x14ac:dyDescent="0.25">
      <c r="A215" s="28">
        <v>5042</v>
      </c>
      <c r="B215" s="5" t="s">
        <v>62</v>
      </c>
      <c r="C215" s="5">
        <v>2</v>
      </c>
      <c r="D215" s="5" t="s">
        <v>63</v>
      </c>
      <c r="E215" s="6" t="s">
        <v>266</v>
      </c>
      <c r="F215" s="9" t="s">
        <v>267</v>
      </c>
      <c r="G215" s="7">
        <v>2</v>
      </c>
      <c r="H215" s="8">
        <v>400</v>
      </c>
      <c r="I215" s="8">
        <f t="shared" si="3"/>
        <v>800</v>
      </c>
      <c r="J215" s="7">
        <v>25</v>
      </c>
      <c r="K215" s="5" t="s">
        <v>388</v>
      </c>
      <c r="L215" s="30" t="s">
        <v>54</v>
      </c>
    </row>
    <row r="216" spans="1:12" ht="29.25" x14ac:dyDescent="0.25">
      <c r="A216" s="28">
        <v>5042</v>
      </c>
      <c r="B216" s="5" t="s">
        <v>62</v>
      </c>
      <c r="C216" s="5">
        <v>2</v>
      </c>
      <c r="D216" s="5" t="s">
        <v>63</v>
      </c>
      <c r="E216" s="10" t="s">
        <v>266</v>
      </c>
      <c r="F216" s="13" t="s">
        <v>268</v>
      </c>
      <c r="G216" s="7">
        <v>1</v>
      </c>
      <c r="H216" s="8">
        <v>2200</v>
      </c>
      <c r="I216" s="8">
        <f t="shared" si="3"/>
        <v>2200</v>
      </c>
      <c r="J216" s="12">
        <v>25</v>
      </c>
      <c r="K216" s="12" t="s">
        <v>388</v>
      </c>
      <c r="L216" s="30" t="s">
        <v>50</v>
      </c>
    </row>
    <row r="217" spans="1:12" ht="29.25" x14ac:dyDescent="0.25">
      <c r="A217" s="28">
        <v>5042</v>
      </c>
      <c r="B217" s="5" t="s">
        <v>62</v>
      </c>
      <c r="C217" s="5">
        <v>2</v>
      </c>
      <c r="D217" s="5" t="s">
        <v>63</v>
      </c>
      <c r="E217" s="6" t="s">
        <v>269</v>
      </c>
      <c r="F217" s="9" t="s">
        <v>270</v>
      </c>
      <c r="G217" s="7">
        <v>6</v>
      </c>
      <c r="H217" s="8">
        <v>35</v>
      </c>
      <c r="I217" s="8">
        <f t="shared" si="3"/>
        <v>210</v>
      </c>
      <c r="J217" s="7">
        <v>5</v>
      </c>
      <c r="K217" s="5" t="s">
        <v>392</v>
      </c>
      <c r="L217" s="30" t="s">
        <v>411</v>
      </c>
    </row>
    <row r="218" spans="1:12" ht="29.25" x14ac:dyDescent="0.25">
      <c r="A218" s="28">
        <v>5042</v>
      </c>
      <c r="B218" s="5" t="s">
        <v>62</v>
      </c>
      <c r="C218" s="5">
        <v>2</v>
      </c>
      <c r="D218" s="5" t="s">
        <v>63</v>
      </c>
      <c r="E218" s="10" t="s">
        <v>271</v>
      </c>
      <c r="F218" s="13" t="s">
        <v>272</v>
      </c>
      <c r="G218" s="7">
        <v>12</v>
      </c>
      <c r="H218" s="8">
        <v>18</v>
      </c>
      <c r="I218" s="8">
        <f t="shared" si="3"/>
        <v>216</v>
      </c>
      <c r="J218" s="12">
        <v>20</v>
      </c>
      <c r="K218" s="12" t="s">
        <v>392</v>
      </c>
      <c r="L218" s="30" t="s">
        <v>43</v>
      </c>
    </row>
    <row r="219" spans="1:12" ht="29.25" x14ac:dyDescent="0.25">
      <c r="A219" s="28">
        <v>5042</v>
      </c>
      <c r="B219" s="5" t="s">
        <v>62</v>
      </c>
      <c r="C219" s="5">
        <v>2</v>
      </c>
      <c r="D219" s="5" t="s">
        <v>63</v>
      </c>
      <c r="E219" s="6" t="s">
        <v>273</v>
      </c>
      <c r="F219" s="9" t="s">
        <v>274</v>
      </c>
      <c r="G219" s="7">
        <v>2</v>
      </c>
      <c r="H219" s="8">
        <v>60</v>
      </c>
      <c r="I219" s="8">
        <f t="shared" si="3"/>
        <v>120</v>
      </c>
      <c r="J219" s="7">
        <v>20</v>
      </c>
      <c r="K219" s="5" t="s">
        <v>61</v>
      </c>
      <c r="L219" s="30" t="s">
        <v>407</v>
      </c>
    </row>
    <row r="220" spans="1:12" ht="29.25" x14ac:dyDescent="0.25">
      <c r="A220" s="28">
        <v>5042</v>
      </c>
      <c r="B220" s="5" t="s">
        <v>62</v>
      </c>
      <c r="C220" s="5">
        <v>2</v>
      </c>
      <c r="D220" s="5" t="s">
        <v>63</v>
      </c>
      <c r="E220" s="10" t="s">
        <v>275</v>
      </c>
      <c r="F220" s="13" t="s">
        <v>276</v>
      </c>
      <c r="G220" s="7">
        <v>1</v>
      </c>
      <c r="H220" s="8">
        <v>675</v>
      </c>
      <c r="I220" s="8">
        <f t="shared" si="3"/>
        <v>675</v>
      </c>
      <c r="J220" s="12">
        <v>20</v>
      </c>
      <c r="K220" s="12" t="s">
        <v>392</v>
      </c>
      <c r="L220" s="30" t="s">
        <v>407</v>
      </c>
    </row>
    <row r="221" spans="1:12" ht="29.25" x14ac:dyDescent="0.25">
      <c r="A221" s="28">
        <v>5042</v>
      </c>
      <c r="B221" s="5" t="s">
        <v>62</v>
      </c>
      <c r="C221" s="5">
        <v>2</v>
      </c>
      <c r="D221" s="5" t="s">
        <v>63</v>
      </c>
      <c r="E221" s="6" t="s">
        <v>277</v>
      </c>
      <c r="F221" s="9" t="s">
        <v>278</v>
      </c>
      <c r="G221" s="7">
        <v>12</v>
      </c>
      <c r="H221" s="8">
        <v>105</v>
      </c>
      <c r="I221" s="8">
        <f t="shared" si="3"/>
        <v>1260</v>
      </c>
      <c r="J221" s="7">
        <v>10</v>
      </c>
      <c r="K221" s="5" t="s">
        <v>388</v>
      </c>
      <c r="L221" s="30" t="s">
        <v>43</v>
      </c>
    </row>
    <row r="222" spans="1:12" ht="29.25" x14ac:dyDescent="0.25">
      <c r="A222" s="28">
        <v>5042</v>
      </c>
      <c r="B222" s="5" t="s">
        <v>62</v>
      </c>
      <c r="C222" s="5">
        <v>2</v>
      </c>
      <c r="D222" s="5" t="s">
        <v>63</v>
      </c>
      <c r="E222" s="10" t="s">
        <v>277</v>
      </c>
      <c r="F222" s="13" t="s">
        <v>279</v>
      </c>
      <c r="G222" s="7">
        <v>2</v>
      </c>
      <c r="H222" s="8">
        <v>145</v>
      </c>
      <c r="I222" s="8">
        <f t="shared" si="3"/>
        <v>290</v>
      </c>
      <c r="J222" s="12">
        <v>10</v>
      </c>
      <c r="K222" s="12" t="s">
        <v>388</v>
      </c>
      <c r="L222" s="30" t="s">
        <v>54</v>
      </c>
    </row>
    <row r="223" spans="1:12" ht="29.25" x14ac:dyDescent="0.25">
      <c r="A223" s="28">
        <v>5042</v>
      </c>
      <c r="B223" s="5" t="s">
        <v>62</v>
      </c>
      <c r="C223" s="5">
        <v>2</v>
      </c>
      <c r="D223" s="5" t="s">
        <v>63</v>
      </c>
      <c r="E223" s="6" t="s">
        <v>277</v>
      </c>
      <c r="F223" s="9" t="s">
        <v>280</v>
      </c>
      <c r="G223" s="7">
        <v>1</v>
      </c>
      <c r="H223" s="8">
        <v>155</v>
      </c>
      <c r="I223" s="8">
        <f t="shared" si="3"/>
        <v>155</v>
      </c>
      <c r="J223" s="7">
        <v>10</v>
      </c>
      <c r="K223" s="5" t="s">
        <v>388</v>
      </c>
      <c r="L223" s="30" t="s">
        <v>54</v>
      </c>
    </row>
    <row r="224" spans="1:12" ht="29.25" x14ac:dyDescent="0.25">
      <c r="A224" s="28">
        <v>5042</v>
      </c>
      <c r="B224" s="5" t="s">
        <v>62</v>
      </c>
      <c r="C224" s="5">
        <v>2</v>
      </c>
      <c r="D224" s="5" t="s">
        <v>63</v>
      </c>
      <c r="E224" s="10" t="s">
        <v>277</v>
      </c>
      <c r="F224" s="13" t="s">
        <v>281</v>
      </c>
      <c r="G224" s="7">
        <v>1</v>
      </c>
      <c r="H224" s="8">
        <v>165</v>
      </c>
      <c r="I224" s="8">
        <f t="shared" si="3"/>
        <v>165</v>
      </c>
      <c r="J224" s="12">
        <v>10</v>
      </c>
      <c r="K224" s="12" t="s">
        <v>388</v>
      </c>
      <c r="L224" s="30" t="s">
        <v>54</v>
      </c>
    </row>
    <row r="225" spans="1:12" ht="29.25" x14ac:dyDescent="0.25">
      <c r="A225" s="28">
        <v>5042</v>
      </c>
      <c r="B225" s="5" t="s">
        <v>62</v>
      </c>
      <c r="C225" s="5">
        <v>2</v>
      </c>
      <c r="D225" s="5" t="s">
        <v>63</v>
      </c>
      <c r="E225" s="6" t="s">
        <v>277</v>
      </c>
      <c r="F225" s="9" t="s">
        <v>282</v>
      </c>
      <c r="G225" s="7">
        <v>1</v>
      </c>
      <c r="H225" s="8">
        <v>180</v>
      </c>
      <c r="I225" s="8">
        <f t="shared" si="3"/>
        <v>180</v>
      </c>
      <c r="J225" s="7">
        <v>20</v>
      </c>
      <c r="K225" s="5" t="s">
        <v>388</v>
      </c>
      <c r="L225" s="30" t="s">
        <v>54</v>
      </c>
    </row>
    <row r="226" spans="1:12" ht="29.25" x14ac:dyDescent="0.25">
      <c r="A226" s="28">
        <v>5042</v>
      </c>
      <c r="B226" s="5" t="s">
        <v>62</v>
      </c>
      <c r="C226" s="5">
        <v>2</v>
      </c>
      <c r="D226" s="5" t="s">
        <v>63</v>
      </c>
      <c r="E226" s="10" t="s">
        <v>277</v>
      </c>
      <c r="F226" s="13" t="s">
        <v>283</v>
      </c>
      <c r="G226" s="7">
        <v>2</v>
      </c>
      <c r="H226" s="8">
        <v>120</v>
      </c>
      <c r="I226" s="8">
        <f t="shared" si="3"/>
        <v>240</v>
      </c>
      <c r="J226" s="12">
        <v>20</v>
      </c>
      <c r="K226" s="12" t="s">
        <v>388</v>
      </c>
      <c r="L226" s="30" t="s">
        <v>54</v>
      </c>
    </row>
    <row r="227" spans="1:12" ht="29.25" x14ac:dyDescent="0.25">
      <c r="A227" s="28">
        <v>5042</v>
      </c>
      <c r="B227" s="5" t="s">
        <v>62</v>
      </c>
      <c r="C227" s="5">
        <v>2</v>
      </c>
      <c r="D227" s="5" t="s">
        <v>63</v>
      </c>
      <c r="E227" s="6" t="s">
        <v>277</v>
      </c>
      <c r="F227" s="9" t="s">
        <v>284</v>
      </c>
      <c r="G227" s="7">
        <v>1</v>
      </c>
      <c r="H227" s="8">
        <v>140</v>
      </c>
      <c r="I227" s="8">
        <f t="shared" si="3"/>
        <v>140</v>
      </c>
      <c r="J227" s="7">
        <v>20</v>
      </c>
      <c r="K227" s="5" t="s">
        <v>388</v>
      </c>
      <c r="L227" s="30" t="s">
        <v>54</v>
      </c>
    </row>
    <row r="228" spans="1:12" ht="29.25" x14ac:dyDescent="0.25">
      <c r="A228" s="28">
        <v>5042</v>
      </c>
      <c r="B228" s="5" t="s">
        <v>62</v>
      </c>
      <c r="C228" s="5">
        <v>2</v>
      </c>
      <c r="D228" s="5" t="s">
        <v>63</v>
      </c>
      <c r="E228" s="10" t="s">
        <v>277</v>
      </c>
      <c r="F228" s="13" t="s">
        <v>285</v>
      </c>
      <c r="G228" s="7">
        <v>1</v>
      </c>
      <c r="H228" s="8">
        <v>160</v>
      </c>
      <c r="I228" s="8">
        <f t="shared" si="3"/>
        <v>160</v>
      </c>
      <c r="J228" s="12">
        <v>20</v>
      </c>
      <c r="K228" s="12" t="s">
        <v>388</v>
      </c>
      <c r="L228" s="30" t="s">
        <v>54</v>
      </c>
    </row>
    <row r="229" spans="1:12" ht="29.25" x14ac:dyDescent="0.25">
      <c r="A229" s="28">
        <v>5042</v>
      </c>
      <c r="B229" s="5" t="s">
        <v>62</v>
      </c>
      <c r="C229" s="5">
        <v>2</v>
      </c>
      <c r="D229" s="5" t="s">
        <v>63</v>
      </c>
      <c r="E229" s="6" t="s">
        <v>277</v>
      </c>
      <c r="F229" s="9" t="s">
        <v>286</v>
      </c>
      <c r="G229" s="7">
        <v>12</v>
      </c>
      <c r="H229" s="8">
        <v>125</v>
      </c>
      <c r="I229" s="8">
        <f t="shared" si="3"/>
        <v>1500</v>
      </c>
      <c r="J229" s="7">
        <v>10</v>
      </c>
      <c r="K229" s="5" t="s">
        <v>388</v>
      </c>
      <c r="L229" s="30" t="s">
        <v>43</v>
      </c>
    </row>
    <row r="230" spans="1:12" ht="29.25" x14ac:dyDescent="0.25">
      <c r="A230" s="28">
        <v>5042</v>
      </c>
      <c r="B230" s="5" t="s">
        <v>62</v>
      </c>
      <c r="C230" s="5">
        <v>2</v>
      </c>
      <c r="D230" s="5" t="s">
        <v>63</v>
      </c>
      <c r="E230" s="10" t="s">
        <v>277</v>
      </c>
      <c r="F230" s="13" t="s">
        <v>287</v>
      </c>
      <c r="G230" s="7">
        <v>2</v>
      </c>
      <c r="H230" s="8">
        <v>2682</v>
      </c>
      <c r="I230" s="8">
        <f t="shared" si="3"/>
        <v>5364</v>
      </c>
      <c r="J230" s="12">
        <v>25</v>
      </c>
      <c r="K230" s="12" t="s">
        <v>392</v>
      </c>
      <c r="L230" s="30" t="s">
        <v>416</v>
      </c>
    </row>
    <row r="231" spans="1:12" ht="29.25" x14ac:dyDescent="0.25">
      <c r="A231" s="28">
        <v>5042</v>
      </c>
      <c r="B231" s="5" t="s">
        <v>62</v>
      </c>
      <c r="C231" s="5">
        <v>2</v>
      </c>
      <c r="D231" s="5" t="s">
        <v>63</v>
      </c>
      <c r="E231" s="6" t="s">
        <v>288</v>
      </c>
      <c r="F231" s="9" t="s">
        <v>289</v>
      </c>
      <c r="G231" s="7">
        <v>1</v>
      </c>
      <c r="H231" s="8">
        <v>325</v>
      </c>
      <c r="I231" s="8">
        <f t="shared" si="3"/>
        <v>325</v>
      </c>
      <c r="J231" s="7">
        <v>20</v>
      </c>
      <c r="K231" s="5" t="s">
        <v>388</v>
      </c>
      <c r="L231" s="30" t="s">
        <v>54</v>
      </c>
    </row>
    <row r="232" spans="1:12" ht="29.25" x14ac:dyDescent="0.25">
      <c r="A232" s="28">
        <v>5042</v>
      </c>
      <c r="B232" s="5" t="s">
        <v>62</v>
      </c>
      <c r="C232" s="5">
        <v>2</v>
      </c>
      <c r="D232" s="5" t="s">
        <v>63</v>
      </c>
      <c r="E232" s="10" t="s">
        <v>288</v>
      </c>
      <c r="F232" s="13" t="s">
        <v>290</v>
      </c>
      <c r="G232" s="7">
        <v>1</v>
      </c>
      <c r="H232" s="8">
        <v>365</v>
      </c>
      <c r="I232" s="8">
        <f t="shared" si="3"/>
        <v>365</v>
      </c>
      <c r="J232" s="12">
        <v>20</v>
      </c>
      <c r="K232" s="12" t="s">
        <v>388</v>
      </c>
      <c r="L232" s="30" t="s">
        <v>54</v>
      </c>
    </row>
    <row r="233" spans="1:12" ht="29.25" x14ac:dyDescent="0.25">
      <c r="A233" s="28">
        <v>5042</v>
      </c>
      <c r="B233" s="5" t="s">
        <v>62</v>
      </c>
      <c r="C233" s="5">
        <v>2</v>
      </c>
      <c r="D233" s="5" t="s">
        <v>63</v>
      </c>
      <c r="E233" s="6" t="s">
        <v>291</v>
      </c>
      <c r="F233" s="9" t="s">
        <v>292</v>
      </c>
      <c r="G233" s="7">
        <v>4</v>
      </c>
      <c r="H233" s="8">
        <v>1600</v>
      </c>
      <c r="I233" s="8">
        <f t="shared" si="3"/>
        <v>6400</v>
      </c>
      <c r="J233" s="7">
        <v>5</v>
      </c>
      <c r="K233" s="5" t="s">
        <v>58</v>
      </c>
      <c r="L233" s="30" t="s">
        <v>49</v>
      </c>
    </row>
    <row r="234" spans="1:12" ht="29.25" x14ac:dyDescent="0.25">
      <c r="A234" s="28">
        <v>5042</v>
      </c>
      <c r="B234" s="5" t="s">
        <v>62</v>
      </c>
      <c r="C234" s="5">
        <v>2</v>
      </c>
      <c r="D234" s="5" t="s">
        <v>63</v>
      </c>
      <c r="E234" s="10" t="s">
        <v>293</v>
      </c>
      <c r="F234" s="13" t="s">
        <v>294</v>
      </c>
      <c r="G234" s="7">
        <v>1</v>
      </c>
      <c r="H234" s="8">
        <v>300</v>
      </c>
      <c r="I234" s="8">
        <f t="shared" si="3"/>
        <v>300</v>
      </c>
      <c r="J234" s="12">
        <v>5</v>
      </c>
      <c r="K234" s="12" t="s">
        <v>60</v>
      </c>
      <c r="L234" s="30" t="s">
        <v>416</v>
      </c>
    </row>
    <row r="235" spans="1:12" ht="29.25" x14ac:dyDescent="0.25">
      <c r="A235" s="28">
        <v>5042</v>
      </c>
      <c r="B235" s="5" t="s">
        <v>62</v>
      </c>
      <c r="C235" s="5">
        <v>2</v>
      </c>
      <c r="D235" s="5" t="s">
        <v>63</v>
      </c>
      <c r="E235" s="6" t="s">
        <v>295</v>
      </c>
      <c r="F235" s="9" t="s">
        <v>296</v>
      </c>
      <c r="G235" s="7">
        <v>1</v>
      </c>
      <c r="H235" s="8">
        <v>8000</v>
      </c>
      <c r="I235" s="8">
        <f t="shared" si="3"/>
        <v>8000</v>
      </c>
      <c r="J235" s="7">
        <v>25</v>
      </c>
      <c r="K235" s="5" t="s">
        <v>59</v>
      </c>
      <c r="L235" s="30" t="s">
        <v>416</v>
      </c>
    </row>
    <row r="236" spans="1:12" ht="29.25" x14ac:dyDescent="0.25">
      <c r="A236" s="28">
        <v>5042</v>
      </c>
      <c r="B236" s="5" t="s">
        <v>62</v>
      </c>
      <c r="C236" s="5">
        <v>2</v>
      </c>
      <c r="D236" s="5" t="s">
        <v>63</v>
      </c>
      <c r="E236" s="10" t="s">
        <v>295</v>
      </c>
      <c r="F236" s="13" t="s">
        <v>217</v>
      </c>
      <c r="G236" s="7">
        <v>1</v>
      </c>
      <c r="H236" s="8">
        <v>150</v>
      </c>
      <c r="I236" s="8">
        <f t="shared" si="3"/>
        <v>150</v>
      </c>
      <c r="J236" s="12">
        <v>10</v>
      </c>
      <c r="K236" s="12" t="s">
        <v>59</v>
      </c>
      <c r="L236" s="30" t="s">
        <v>416</v>
      </c>
    </row>
    <row r="237" spans="1:12" ht="29.25" x14ac:dyDescent="0.25">
      <c r="A237" s="28">
        <v>5042</v>
      </c>
      <c r="B237" s="5" t="s">
        <v>62</v>
      </c>
      <c r="C237" s="5">
        <v>2</v>
      </c>
      <c r="D237" s="5" t="s">
        <v>63</v>
      </c>
      <c r="E237" s="6" t="s">
        <v>295</v>
      </c>
      <c r="F237" s="9" t="s">
        <v>297</v>
      </c>
      <c r="G237" s="7">
        <v>1</v>
      </c>
      <c r="H237" s="8">
        <v>300</v>
      </c>
      <c r="I237" s="8">
        <f t="shared" si="3"/>
        <v>300</v>
      </c>
      <c r="J237" s="7">
        <v>25</v>
      </c>
      <c r="K237" s="5" t="s">
        <v>59</v>
      </c>
      <c r="L237" s="30" t="s">
        <v>416</v>
      </c>
    </row>
    <row r="238" spans="1:12" ht="43.5" x14ac:dyDescent="0.25">
      <c r="A238" s="28">
        <v>5042</v>
      </c>
      <c r="B238" s="5" t="s">
        <v>62</v>
      </c>
      <c r="C238" s="5">
        <v>2</v>
      </c>
      <c r="D238" s="5" t="s">
        <v>63</v>
      </c>
      <c r="E238" s="10" t="s">
        <v>295</v>
      </c>
      <c r="F238" s="13" t="s">
        <v>298</v>
      </c>
      <c r="G238" s="7">
        <v>1</v>
      </c>
      <c r="H238" s="8">
        <v>225</v>
      </c>
      <c r="I238" s="8">
        <f t="shared" si="3"/>
        <v>225</v>
      </c>
      <c r="J238" s="12">
        <v>10</v>
      </c>
      <c r="K238" s="12" t="s">
        <v>59</v>
      </c>
      <c r="L238" s="30" t="s">
        <v>416</v>
      </c>
    </row>
    <row r="239" spans="1:12" ht="29.25" x14ac:dyDescent="0.25">
      <c r="A239" s="28">
        <v>5042</v>
      </c>
      <c r="B239" s="5" t="s">
        <v>62</v>
      </c>
      <c r="C239" s="5">
        <v>2</v>
      </c>
      <c r="D239" s="5" t="s">
        <v>63</v>
      </c>
      <c r="E239" s="6" t="s">
        <v>299</v>
      </c>
      <c r="F239" s="9" t="s">
        <v>300</v>
      </c>
      <c r="G239" s="7">
        <v>1</v>
      </c>
      <c r="H239" s="8">
        <v>12000</v>
      </c>
      <c r="I239" s="8">
        <f t="shared" si="3"/>
        <v>12000</v>
      </c>
      <c r="J239" s="7">
        <v>25</v>
      </c>
      <c r="K239" s="5" t="s">
        <v>399</v>
      </c>
      <c r="L239" s="30" t="s">
        <v>43</v>
      </c>
    </row>
    <row r="240" spans="1:12" ht="29.25" x14ac:dyDescent="0.25">
      <c r="A240" s="28">
        <v>5042</v>
      </c>
      <c r="B240" s="5" t="s">
        <v>62</v>
      </c>
      <c r="C240" s="5">
        <v>2</v>
      </c>
      <c r="D240" s="5" t="s">
        <v>63</v>
      </c>
      <c r="E240" s="10" t="s">
        <v>299</v>
      </c>
      <c r="F240" s="13" t="s">
        <v>301</v>
      </c>
      <c r="G240" s="7">
        <v>1</v>
      </c>
      <c r="H240" s="8">
        <v>150</v>
      </c>
      <c r="I240" s="8">
        <f t="shared" si="3"/>
        <v>150</v>
      </c>
      <c r="J240" s="12">
        <v>10</v>
      </c>
      <c r="K240" s="12" t="s">
        <v>59</v>
      </c>
      <c r="L240" s="30" t="s">
        <v>43</v>
      </c>
    </row>
    <row r="241" spans="1:12" ht="43.5" x14ac:dyDescent="0.25">
      <c r="A241" s="28">
        <v>5042</v>
      </c>
      <c r="B241" s="5" t="s">
        <v>62</v>
      </c>
      <c r="C241" s="5">
        <v>2</v>
      </c>
      <c r="D241" s="5" t="s">
        <v>63</v>
      </c>
      <c r="E241" s="6" t="s">
        <v>299</v>
      </c>
      <c r="F241" s="9" t="s">
        <v>302</v>
      </c>
      <c r="G241" s="7">
        <v>1</v>
      </c>
      <c r="H241" s="8">
        <v>390</v>
      </c>
      <c r="I241" s="8">
        <f t="shared" si="3"/>
        <v>390</v>
      </c>
      <c r="J241" s="7">
        <v>10</v>
      </c>
      <c r="K241" s="5" t="s">
        <v>59</v>
      </c>
      <c r="L241" s="30" t="s">
        <v>43</v>
      </c>
    </row>
    <row r="242" spans="1:12" ht="29.25" x14ac:dyDescent="0.25">
      <c r="A242" s="28">
        <v>5042</v>
      </c>
      <c r="B242" s="5" t="s">
        <v>62</v>
      </c>
      <c r="C242" s="5">
        <v>2</v>
      </c>
      <c r="D242" s="5" t="s">
        <v>63</v>
      </c>
      <c r="E242" s="10" t="s">
        <v>299</v>
      </c>
      <c r="F242" s="13" t="s">
        <v>303</v>
      </c>
      <c r="G242" s="7">
        <v>2</v>
      </c>
      <c r="H242" s="8">
        <v>4500</v>
      </c>
      <c r="I242" s="8">
        <f t="shared" si="3"/>
        <v>9000</v>
      </c>
      <c r="J242" s="12">
        <v>20</v>
      </c>
      <c r="K242" s="12" t="s">
        <v>59</v>
      </c>
      <c r="L242" s="30" t="s">
        <v>416</v>
      </c>
    </row>
    <row r="243" spans="1:12" ht="29.25" x14ac:dyDescent="0.25">
      <c r="A243" s="28">
        <v>5042</v>
      </c>
      <c r="B243" s="5" t="s">
        <v>62</v>
      </c>
      <c r="C243" s="5">
        <v>2</v>
      </c>
      <c r="D243" s="5" t="s">
        <v>63</v>
      </c>
      <c r="E243" s="6" t="s">
        <v>299</v>
      </c>
      <c r="F243" s="9" t="s">
        <v>303</v>
      </c>
      <c r="G243" s="7">
        <v>1</v>
      </c>
      <c r="H243" s="8">
        <v>4500</v>
      </c>
      <c r="I243" s="8">
        <f t="shared" si="3"/>
        <v>4500</v>
      </c>
      <c r="J243" s="7">
        <v>20</v>
      </c>
      <c r="K243" s="5" t="s">
        <v>59</v>
      </c>
      <c r="L243" s="30" t="s">
        <v>416</v>
      </c>
    </row>
    <row r="244" spans="1:12" ht="29.25" x14ac:dyDescent="0.25">
      <c r="A244" s="28">
        <v>5042</v>
      </c>
      <c r="B244" s="5" t="s">
        <v>62</v>
      </c>
      <c r="C244" s="5">
        <v>2</v>
      </c>
      <c r="D244" s="5" t="s">
        <v>63</v>
      </c>
      <c r="E244" s="10" t="s">
        <v>299</v>
      </c>
      <c r="F244" s="13" t="s">
        <v>304</v>
      </c>
      <c r="G244" s="7">
        <v>2</v>
      </c>
      <c r="H244" s="8">
        <v>150</v>
      </c>
      <c r="I244" s="8">
        <f t="shared" si="3"/>
        <v>300</v>
      </c>
      <c r="J244" s="12">
        <v>10</v>
      </c>
      <c r="K244" s="12" t="s">
        <v>59</v>
      </c>
      <c r="L244" s="30" t="s">
        <v>416</v>
      </c>
    </row>
    <row r="245" spans="1:12" ht="29.25" x14ac:dyDescent="0.25">
      <c r="A245" s="28">
        <v>5042</v>
      </c>
      <c r="B245" s="5" t="s">
        <v>62</v>
      </c>
      <c r="C245" s="5">
        <v>2</v>
      </c>
      <c r="D245" s="5" t="s">
        <v>63</v>
      </c>
      <c r="E245" s="6" t="s">
        <v>299</v>
      </c>
      <c r="F245" s="9" t="s">
        <v>304</v>
      </c>
      <c r="G245" s="7">
        <v>1</v>
      </c>
      <c r="H245" s="8">
        <v>150</v>
      </c>
      <c r="I245" s="8">
        <f t="shared" si="3"/>
        <v>150</v>
      </c>
      <c r="J245" s="7">
        <v>10</v>
      </c>
      <c r="K245" s="5" t="s">
        <v>59</v>
      </c>
      <c r="L245" s="30" t="s">
        <v>416</v>
      </c>
    </row>
    <row r="246" spans="1:12" ht="29.25" x14ac:dyDescent="0.25">
      <c r="A246" s="28">
        <v>5042</v>
      </c>
      <c r="B246" s="5" t="s">
        <v>62</v>
      </c>
      <c r="C246" s="5">
        <v>2</v>
      </c>
      <c r="D246" s="5" t="s">
        <v>63</v>
      </c>
      <c r="E246" s="10" t="s">
        <v>299</v>
      </c>
      <c r="F246" s="13" t="s">
        <v>305</v>
      </c>
      <c r="G246" s="7">
        <v>2</v>
      </c>
      <c r="H246" s="8">
        <v>200</v>
      </c>
      <c r="I246" s="8">
        <f t="shared" si="3"/>
        <v>400</v>
      </c>
      <c r="J246" s="12">
        <v>25</v>
      </c>
      <c r="K246" s="12" t="s">
        <v>59</v>
      </c>
      <c r="L246" s="30" t="s">
        <v>416</v>
      </c>
    </row>
    <row r="247" spans="1:12" ht="29.25" x14ac:dyDescent="0.25">
      <c r="A247" s="28">
        <v>5042</v>
      </c>
      <c r="B247" s="5" t="s">
        <v>62</v>
      </c>
      <c r="C247" s="5">
        <v>2</v>
      </c>
      <c r="D247" s="5" t="s">
        <v>63</v>
      </c>
      <c r="E247" s="6" t="s">
        <v>299</v>
      </c>
      <c r="F247" s="9" t="s">
        <v>305</v>
      </c>
      <c r="G247" s="7">
        <v>1</v>
      </c>
      <c r="H247" s="8">
        <v>200</v>
      </c>
      <c r="I247" s="8">
        <f t="shared" si="3"/>
        <v>200</v>
      </c>
      <c r="J247" s="7">
        <v>25</v>
      </c>
      <c r="K247" s="5" t="s">
        <v>59</v>
      </c>
      <c r="L247" s="30" t="s">
        <v>416</v>
      </c>
    </row>
    <row r="248" spans="1:12" ht="43.5" x14ac:dyDescent="0.25">
      <c r="A248" s="28">
        <v>5042</v>
      </c>
      <c r="B248" s="5" t="s">
        <v>62</v>
      </c>
      <c r="C248" s="5">
        <v>2</v>
      </c>
      <c r="D248" s="5" t="s">
        <v>63</v>
      </c>
      <c r="E248" s="10" t="s">
        <v>299</v>
      </c>
      <c r="F248" s="13" t="s">
        <v>306</v>
      </c>
      <c r="G248" s="7">
        <v>2</v>
      </c>
      <c r="H248" s="8">
        <v>75</v>
      </c>
      <c r="I248" s="8">
        <f t="shared" si="3"/>
        <v>150</v>
      </c>
      <c r="J248" s="12">
        <v>10</v>
      </c>
      <c r="K248" s="12" t="s">
        <v>59</v>
      </c>
      <c r="L248" s="30" t="s">
        <v>416</v>
      </c>
    </row>
    <row r="249" spans="1:12" ht="43.5" x14ac:dyDescent="0.25">
      <c r="A249" s="28">
        <v>5042</v>
      </c>
      <c r="B249" s="5" t="s">
        <v>62</v>
      </c>
      <c r="C249" s="5">
        <v>2</v>
      </c>
      <c r="D249" s="5" t="s">
        <v>63</v>
      </c>
      <c r="E249" s="6" t="s">
        <v>299</v>
      </c>
      <c r="F249" s="9" t="s">
        <v>306</v>
      </c>
      <c r="G249" s="7">
        <v>1</v>
      </c>
      <c r="H249" s="8">
        <v>75</v>
      </c>
      <c r="I249" s="8">
        <f t="shared" si="3"/>
        <v>75</v>
      </c>
      <c r="J249" s="7">
        <v>10</v>
      </c>
      <c r="K249" s="5" t="s">
        <v>59</v>
      </c>
      <c r="L249" s="30" t="s">
        <v>416</v>
      </c>
    </row>
    <row r="250" spans="1:12" ht="43.5" x14ac:dyDescent="0.25">
      <c r="A250" s="28">
        <v>5042</v>
      </c>
      <c r="B250" s="5" t="s">
        <v>62</v>
      </c>
      <c r="C250" s="5">
        <v>2</v>
      </c>
      <c r="D250" s="5" t="s">
        <v>63</v>
      </c>
      <c r="E250" s="10" t="s">
        <v>307</v>
      </c>
      <c r="F250" s="13" t="s">
        <v>308</v>
      </c>
      <c r="G250" s="7">
        <v>12</v>
      </c>
      <c r="H250" s="8">
        <v>250</v>
      </c>
      <c r="I250" s="8">
        <f t="shared" si="3"/>
        <v>3000</v>
      </c>
      <c r="J250" s="12">
        <v>5</v>
      </c>
      <c r="K250" s="12" t="s">
        <v>388</v>
      </c>
      <c r="L250" s="30" t="s">
        <v>43</v>
      </c>
    </row>
    <row r="251" spans="1:12" ht="43.5" x14ac:dyDescent="0.25">
      <c r="A251" s="28">
        <v>5042</v>
      </c>
      <c r="B251" s="5" t="s">
        <v>62</v>
      </c>
      <c r="C251" s="5">
        <v>2</v>
      </c>
      <c r="D251" s="5" t="s">
        <v>63</v>
      </c>
      <c r="E251" s="6" t="s">
        <v>307</v>
      </c>
      <c r="F251" s="9" t="s">
        <v>309</v>
      </c>
      <c r="G251" s="7">
        <v>1</v>
      </c>
      <c r="H251" s="8">
        <v>1600</v>
      </c>
      <c r="I251" s="8">
        <f t="shared" si="3"/>
        <v>1600</v>
      </c>
      <c r="J251" s="7">
        <v>20</v>
      </c>
      <c r="K251" s="5" t="s">
        <v>388</v>
      </c>
      <c r="L251" s="30" t="s">
        <v>54</v>
      </c>
    </row>
    <row r="252" spans="1:12" ht="43.5" x14ac:dyDescent="0.25">
      <c r="A252" s="28">
        <v>5042</v>
      </c>
      <c r="B252" s="5" t="s">
        <v>62</v>
      </c>
      <c r="C252" s="5">
        <v>2</v>
      </c>
      <c r="D252" s="5" t="s">
        <v>63</v>
      </c>
      <c r="E252" s="10" t="s">
        <v>307</v>
      </c>
      <c r="F252" s="13" t="s">
        <v>309</v>
      </c>
      <c r="G252" s="7">
        <v>2</v>
      </c>
      <c r="H252" s="8">
        <v>1600</v>
      </c>
      <c r="I252" s="8">
        <f t="shared" si="3"/>
        <v>3200</v>
      </c>
      <c r="J252" s="12">
        <v>20</v>
      </c>
      <c r="K252" s="12" t="s">
        <v>388</v>
      </c>
      <c r="L252" s="30" t="s">
        <v>54</v>
      </c>
    </row>
    <row r="253" spans="1:12" ht="29.25" x14ac:dyDescent="0.25">
      <c r="A253" s="28">
        <v>5042</v>
      </c>
      <c r="B253" s="5" t="s">
        <v>62</v>
      </c>
      <c r="C253" s="5">
        <v>2</v>
      </c>
      <c r="D253" s="5" t="s">
        <v>63</v>
      </c>
      <c r="E253" s="6" t="s">
        <v>310</v>
      </c>
      <c r="F253" s="9" t="s">
        <v>311</v>
      </c>
      <c r="G253" s="7">
        <v>1</v>
      </c>
      <c r="H253" s="8">
        <v>1500</v>
      </c>
      <c r="I253" s="8">
        <f t="shared" si="3"/>
        <v>1500</v>
      </c>
      <c r="J253" s="7">
        <v>25</v>
      </c>
      <c r="K253" s="5" t="s">
        <v>61</v>
      </c>
      <c r="L253" s="30" t="s">
        <v>55</v>
      </c>
    </row>
    <row r="254" spans="1:12" ht="29.25" x14ac:dyDescent="0.25">
      <c r="A254" s="28">
        <v>5042</v>
      </c>
      <c r="B254" s="5" t="s">
        <v>62</v>
      </c>
      <c r="C254" s="5">
        <v>2</v>
      </c>
      <c r="D254" s="5" t="s">
        <v>63</v>
      </c>
      <c r="E254" s="10" t="s">
        <v>310</v>
      </c>
      <c r="F254" s="13" t="s">
        <v>312</v>
      </c>
      <c r="G254" s="7">
        <v>1</v>
      </c>
      <c r="H254" s="8">
        <v>500</v>
      </c>
      <c r="I254" s="8">
        <f t="shared" si="3"/>
        <v>500</v>
      </c>
      <c r="J254" s="12">
        <v>10</v>
      </c>
      <c r="K254" s="12" t="s">
        <v>60</v>
      </c>
      <c r="L254" s="30" t="s">
        <v>55</v>
      </c>
    </row>
    <row r="255" spans="1:12" ht="43.5" x14ac:dyDescent="0.25">
      <c r="A255" s="28">
        <v>5042</v>
      </c>
      <c r="B255" s="5" t="s">
        <v>62</v>
      </c>
      <c r="C255" s="5">
        <v>2</v>
      </c>
      <c r="D255" s="5" t="s">
        <v>63</v>
      </c>
      <c r="E255" s="6" t="s">
        <v>310</v>
      </c>
      <c r="F255" s="9" t="s">
        <v>313</v>
      </c>
      <c r="G255" s="7">
        <v>1</v>
      </c>
      <c r="H255" s="8">
        <v>425</v>
      </c>
      <c r="I255" s="8">
        <f t="shared" si="3"/>
        <v>425</v>
      </c>
      <c r="J255" s="7">
        <v>20</v>
      </c>
      <c r="K255" s="5" t="s">
        <v>61</v>
      </c>
      <c r="L255" s="30" t="s">
        <v>55</v>
      </c>
    </row>
    <row r="256" spans="1:12" ht="29.25" x14ac:dyDescent="0.25">
      <c r="A256" s="28">
        <v>5042</v>
      </c>
      <c r="B256" s="5" t="s">
        <v>62</v>
      </c>
      <c r="C256" s="5">
        <v>2</v>
      </c>
      <c r="D256" s="5" t="s">
        <v>63</v>
      </c>
      <c r="E256" s="10" t="s">
        <v>314</v>
      </c>
      <c r="F256" s="13" t="s">
        <v>315</v>
      </c>
      <c r="G256" s="7">
        <v>2</v>
      </c>
      <c r="H256" s="8">
        <v>975</v>
      </c>
      <c r="I256" s="8">
        <f t="shared" si="3"/>
        <v>1950</v>
      </c>
      <c r="J256" s="12">
        <v>20</v>
      </c>
      <c r="K256" s="12" t="s">
        <v>400</v>
      </c>
      <c r="L256" s="30" t="s">
        <v>416</v>
      </c>
    </row>
    <row r="257" spans="1:12" ht="43.5" x14ac:dyDescent="0.25">
      <c r="A257" s="28">
        <v>5042</v>
      </c>
      <c r="B257" s="5" t="s">
        <v>62</v>
      </c>
      <c r="C257" s="5">
        <v>2</v>
      </c>
      <c r="D257" s="5" t="s">
        <v>63</v>
      </c>
      <c r="E257" s="6" t="s">
        <v>316</v>
      </c>
      <c r="F257" s="9" t="s">
        <v>317</v>
      </c>
      <c r="G257" s="7">
        <v>2</v>
      </c>
      <c r="H257" s="8">
        <v>7962</v>
      </c>
      <c r="I257" s="8">
        <f t="shared" si="3"/>
        <v>15924</v>
      </c>
      <c r="J257" s="7">
        <v>25</v>
      </c>
      <c r="K257" s="5" t="s">
        <v>401</v>
      </c>
      <c r="L257" s="30" t="s">
        <v>406</v>
      </c>
    </row>
    <row r="258" spans="1:12" ht="43.5" x14ac:dyDescent="0.25">
      <c r="A258" s="28">
        <v>5042</v>
      </c>
      <c r="B258" s="5" t="s">
        <v>62</v>
      </c>
      <c r="C258" s="5">
        <v>2</v>
      </c>
      <c r="D258" s="5" t="s">
        <v>63</v>
      </c>
      <c r="E258" s="10" t="s">
        <v>316</v>
      </c>
      <c r="F258" s="13" t="s">
        <v>318</v>
      </c>
      <c r="G258" s="7">
        <v>1</v>
      </c>
      <c r="H258" s="8">
        <v>1755</v>
      </c>
      <c r="I258" s="8">
        <f t="shared" si="3"/>
        <v>1755</v>
      </c>
      <c r="J258" s="12">
        <v>25</v>
      </c>
      <c r="K258" s="12" t="s">
        <v>401</v>
      </c>
      <c r="L258" s="30" t="s">
        <v>406</v>
      </c>
    </row>
    <row r="259" spans="1:12" ht="29.25" x14ac:dyDescent="0.25">
      <c r="A259" s="28">
        <v>5042</v>
      </c>
      <c r="B259" s="5" t="s">
        <v>62</v>
      </c>
      <c r="C259" s="5">
        <v>2</v>
      </c>
      <c r="D259" s="5" t="s">
        <v>63</v>
      </c>
      <c r="E259" s="6" t="s">
        <v>316</v>
      </c>
      <c r="F259" s="9" t="s">
        <v>319</v>
      </c>
      <c r="G259" s="7">
        <v>1</v>
      </c>
      <c r="H259" s="8">
        <v>1646</v>
      </c>
      <c r="I259" s="8">
        <f t="shared" si="3"/>
        <v>1646</v>
      </c>
      <c r="J259" s="7">
        <v>25</v>
      </c>
      <c r="K259" s="5" t="s">
        <v>401</v>
      </c>
      <c r="L259" s="30" t="s">
        <v>406</v>
      </c>
    </row>
    <row r="260" spans="1:12" ht="29.25" x14ac:dyDescent="0.25">
      <c r="A260" s="28">
        <v>5042</v>
      </c>
      <c r="B260" s="5" t="s">
        <v>62</v>
      </c>
      <c r="C260" s="5">
        <v>2</v>
      </c>
      <c r="D260" s="5" t="s">
        <v>63</v>
      </c>
      <c r="E260" s="10" t="s">
        <v>316</v>
      </c>
      <c r="F260" s="13" t="s">
        <v>320</v>
      </c>
      <c r="G260" s="7">
        <v>2</v>
      </c>
      <c r="H260" s="8">
        <v>3449</v>
      </c>
      <c r="I260" s="8">
        <f t="shared" si="3"/>
        <v>6898</v>
      </c>
      <c r="J260" s="12">
        <v>25</v>
      </c>
      <c r="K260" s="12" t="s">
        <v>401</v>
      </c>
      <c r="L260" s="30" t="s">
        <v>406</v>
      </c>
    </row>
    <row r="261" spans="1:12" ht="29.25" x14ac:dyDescent="0.25">
      <c r="A261" s="28">
        <v>5042</v>
      </c>
      <c r="B261" s="5" t="s">
        <v>62</v>
      </c>
      <c r="C261" s="5">
        <v>2</v>
      </c>
      <c r="D261" s="5" t="s">
        <v>63</v>
      </c>
      <c r="E261" s="6" t="s">
        <v>316</v>
      </c>
      <c r="F261" s="9" t="s">
        <v>321</v>
      </c>
      <c r="G261" s="7">
        <v>3</v>
      </c>
      <c r="H261" s="8">
        <v>702</v>
      </c>
      <c r="I261" s="8">
        <f t="shared" si="3"/>
        <v>2106</v>
      </c>
      <c r="J261" s="7">
        <v>20</v>
      </c>
      <c r="K261" s="5" t="s">
        <v>401</v>
      </c>
      <c r="L261" s="30" t="s">
        <v>406</v>
      </c>
    </row>
    <row r="262" spans="1:12" ht="29.25" x14ac:dyDescent="0.25">
      <c r="A262" s="28">
        <v>5042</v>
      </c>
      <c r="B262" s="5" t="s">
        <v>62</v>
      </c>
      <c r="C262" s="5">
        <v>2</v>
      </c>
      <c r="D262" s="5" t="s">
        <v>63</v>
      </c>
      <c r="E262" s="10" t="s">
        <v>316</v>
      </c>
      <c r="F262" s="13" t="s">
        <v>322</v>
      </c>
      <c r="G262" s="7">
        <v>3</v>
      </c>
      <c r="H262" s="8">
        <v>714</v>
      </c>
      <c r="I262" s="8">
        <f t="shared" si="3"/>
        <v>2142</v>
      </c>
      <c r="J262" s="12">
        <v>20</v>
      </c>
      <c r="K262" s="12" t="s">
        <v>401</v>
      </c>
      <c r="L262" s="30" t="s">
        <v>406</v>
      </c>
    </row>
    <row r="263" spans="1:12" ht="43.5" x14ac:dyDescent="0.25">
      <c r="A263" s="28">
        <v>5042</v>
      </c>
      <c r="B263" s="5" t="s">
        <v>62</v>
      </c>
      <c r="C263" s="5">
        <v>2</v>
      </c>
      <c r="D263" s="5" t="s">
        <v>63</v>
      </c>
      <c r="E263" s="6" t="s">
        <v>316</v>
      </c>
      <c r="F263" s="9" t="s">
        <v>323</v>
      </c>
      <c r="G263" s="7">
        <v>3</v>
      </c>
      <c r="H263" s="8">
        <v>73175</v>
      </c>
      <c r="I263" s="8">
        <f t="shared" si="3"/>
        <v>219525</v>
      </c>
      <c r="J263" s="7">
        <v>25</v>
      </c>
      <c r="K263" s="5" t="s">
        <v>401</v>
      </c>
      <c r="L263" s="30" t="s">
        <v>406</v>
      </c>
    </row>
    <row r="264" spans="1:12" ht="43.5" x14ac:dyDescent="0.25">
      <c r="A264" s="28">
        <v>5042</v>
      </c>
      <c r="B264" s="5" t="s">
        <v>62</v>
      </c>
      <c r="C264" s="5">
        <v>2</v>
      </c>
      <c r="D264" s="5" t="s">
        <v>63</v>
      </c>
      <c r="E264" s="10" t="s">
        <v>316</v>
      </c>
      <c r="F264" s="13" t="s">
        <v>324</v>
      </c>
      <c r="G264" s="7">
        <v>1</v>
      </c>
      <c r="H264" s="8">
        <v>2500</v>
      </c>
      <c r="I264" s="8">
        <f t="shared" si="3"/>
        <v>2500</v>
      </c>
      <c r="J264" s="12">
        <v>25</v>
      </c>
      <c r="K264" s="12" t="s">
        <v>386</v>
      </c>
      <c r="L264" s="30" t="s">
        <v>406</v>
      </c>
    </row>
    <row r="265" spans="1:12" ht="43.5" x14ac:dyDescent="0.25">
      <c r="A265" s="28">
        <v>5042</v>
      </c>
      <c r="B265" s="5" t="s">
        <v>62</v>
      </c>
      <c r="C265" s="5">
        <v>2</v>
      </c>
      <c r="D265" s="5" t="s">
        <v>63</v>
      </c>
      <c r="E265" s="6" t="s">
        <v>316</v>
      </c>
      <c r="F265" s="9" t="s">
        <v>325</v>
      </c>
      <c r="G265" s="7">
        <v>3</v>
      </c>
      <c r="H265" s="8">
        <v>12000</v>
      </c>
      <c r="I265" s="8">
        <f t="shared" ref="I265:I305" si="4">G265*H265</f>
        <v>36000</v>
      </c>
      <c r="J265" s="7">
        <v>25</v>
      </c>
      <c r="K265" s="5" t="s">
        <v>386</v>
      </c>
      <c r="L265" s="30" t="s">
        <v>406</v>
      </c>
    </row>
    <row r="266" spans="1:12" ht="29.25" x14ac:dyDescent="0.25">
      <c r="A266" s="28">
        <v>5042</v>
      </c>
      <c r="B266" s="5" t="s">
        <v>62</v>
      </c>
      <c r="C266" s="5">
        <v>2</v>
      </c>
      <c r="D266" s="5" t="s">
        <v>63</v>
      </c>
      <c r="E266" s="10" t="s">
        <v>316</v>
      </c>
      <c r="F266" s="13" t="s">
        <v>326</v>
      </c>
      <c r="G266" s="7">
        <v>1</v>
      </c>
      <c r="H266" s="8">
        <v>700</v>
      </c>
      <c r="I266" s="8">
        <f t="shared" si="4"/>
        <v>700</v>
      </c>
      <c r="J266" s="12">
        <v>5</v>
      </c>
      <c r="K266" s="12" t="s">
        <v>402</v>
      </c>
      <c r="L266" s="30" t="s">
        <v>406</v>
      </c>
    </row>
    <row r="267" spans="1:12" ht="29.25" x14ac:dyDescent="0.25">
      <c r="A267" s="28">
        <v>5042</v>
      </c>
      <c r="B267" s="5" t="s">
        <v>62</v>
      </c>
      <c r="C267" s="5">
        <v>2</v>
      </c>
      <c r="D267" s="5" t="s">
        <v>63</v>
      </c>
      <c r="E267" s="6" t="s">
        <v>327</v>
      </c>
      <c r="F267" s="9" t="s">
        <v>328</v>
      </c>
      <c r="G267" s="7">
        <v>1</v>
      </c>
      <c r="H267" s="8">
        <v>200</v>
      </c>
      <c r="I267" s="8">
        <f t="shared" si="4"/>
        <v>200</v>
      </c>
      <c r="J267" s="7">
        <v>20</v>
      </c>
      <c r="K267" s="5" t="s">
        <v>388</v>
      </c>
      <c r="L267" s="30" t="s">
        <v>410</v>
      </c>
    </row>
    <row r="268" spans="1:12" ht="29.25" x14ac:dyDescent="0.25">
      <c r="A268" s="28">
        <v>5042</v>
      </c>
      <c r="B268" s="5" t="s">
        <v>62</v>
      </c>
      <c r="C268" s="5">
        <v>2</v>
      </c>
      <c r="D268" s="5" t="s">
        <v>63</v>
      </c>
      <c r="E268" s="10" t="s">
        <v>327</v>
      </c>
      <c r="F268" s="13" t="s">
        <v>329</v>
      </c>
      <c r="G268" s="7">
        <v>2</v>
      </c>
      <c r="H268" s="8">
        <v>150</v>
      </c>
      <c r="I268" s="8">
        <f t="shared" si="4"/>
        <v>300</v>
      </c>
      <c r="J268" s="12">
        <v>25</v>
      </c>
      <c r="K268" s="12" t="s">
        <v>388</v>
      </c>
      <c r="L268" s="30" t="s">
        <v>410</v>
      </c>
    </row>
    <row r="269" spans="1:12" ht="29.25" x14ac:dyDescent="0.25">
      <c r="A269" s="28">
        <v>5042</v>
      </c>
      <c r="B269" s="5" t="s">
        <v>62</v>
      </c>
      <c r="C269" s="5">
        <v>2</v>
      </c>
      <c r="D269" s="5" t="s">
        <v>63</v>
      </c>
      <c r="E269" s="6" t="s">
        <v>330</v>
      </c>
      <c r="F269" s="9" t="s">
        <v>43</v>
      </c>
      <c r="G269" s="7">
        <v>1</v>
      </c>
      <c r="H269" s="8">
        <v>200</v>
      </c>
      <c r="I269" s="8">
        <f t="shared" si="4"/>
        <v>200</v>
      </c>
      <c r="J269" s="7">
        <v>20</v>
      </c>
      <c r="K269" s="5" t="s">
        <v>58</v>
      </c>
      <c r="L269" s="30" t="s">
        <v>50</v>
      </c>
    </row>
    <row r="270" spans="1:12" ht="29.25" x14ac:dyDescent="0.25">
      <c r="A270" s="28">
        <v>5042</v>
      </c>
      <c r="B270" s="5" t="s">
        <v>62</v>
      </c>
      <c r="C270" s="5">
        <v>2</v>
      </c>
      <c r="D270" s="5" t="s">
        <v>63</v>
      </c>
      <c r="E270" s="10" t="s">
        <v>331</v>
      </c>
      <c r="F270" s="13" t="s">
        <v>332</v>
      </c>
      <c r="G270" s="7">
        <v>1</v>
      </c>
      <c r="H270" s="8">
        <v>13</v>
      </c>
      <c r="I270" s="8">
        <f t="shared" si="4"/>
        <v>13</v>
      </c>
      <c r="J270" s="12">
        <v>5</v>
      </c>
      <c r="K270" s="12" t="s">
        <v>384</v>
      </c>
      <c r="L270" s="30" t="s">
        <v>407</v>
      </c>
    </row>
    <row r="271" spans="1:12" ht="43.5" x14ac:dyDescent="0.25">
      <c r="A271" s="28">
        <v>5042</v>
      </c>
      <c r="B271" s="5" t="s">
        <v>62</v>
      </c>
      <c r="C271" s="5">
        <v>2</v>
      </c>
      <c r="D271" s="5" t="s">
        <v>63</v>
      </c>
      <c r="E271" s="6" t="s">
        <v>333</v>
      </c>
      <c r="F271" s="9" t="s">
        <v>334</v>
      </c>
      <c r="G271" s="7">
        <v>1</v>
      </c>
      <c r="H271" s="8">
        <v>2700</v>
      </c>
      <c r="I271" s="8">
        <f t="shared" si="4"/>
        <v>2700</v>
      </c>
      <c r="J271" s="7">
        <v>20</v>
      </c>
      <c r="K271" s="5" t="s">
        <v>388</v>
      </c>
      <c r="L271" s="30" t="s">
        <v>50</v>
      </c>
    </row>
    <row r="272" spans="1:12" ht="43.5" x14ac:dyDescent="0.25">
      <c r="A272" s="28">
        <v>5042</v>
      </c>
      <c r="B272" s="5" t="s">
        <v>62</v>
      </c>
      <c r="C272" s="5">
        <v>2</v>
      </c>
      <c r="D272" s="5" t="s">
        <v>63</v>
      </c>
      <c r="E272" s="10" t="s">
        <v>335</v>
      </c>
      <c r="F272" s="13" t="s">
        <v>336</v>
      </c>
      <c r="G272" s="7">
        <v>1</v>
      </c>
      <c r="H272" s="8">
        <v>2800</v>
      </c>
      <c r="I272" s="8">
        <f t="shared" si="4"/>
        <v>2800</v>
      </c>
      <c r="J272" s="12">
        <v>20</v>
      </c>
      <c r="K272" s="12" t="s">
        <v>403</v>
      </c>
      <c r="L272" s="30" t="s">
        <v>55</v>
      </c>
    </row>
    <row r="273" spans="1:12" ht="43.5" x14ac:dyDescent="0.25">
      <c r="A273" s="28">
        <v>5042</v>
      </c>
      <c r="B273" s="5" t="s">
        <v>62</v>
      </c>
      <c r="C273" s="5">
        <v>2</v>
      </c>
      <c r="D273" s="5" t="s">
        <v>63</v>
      </c>
      <c r="E273" s="6" t="s">
        <v>337</v>
      </c>
      <c r="F273" s="9" t="s">
        <v>338</v>
      </c>
      <c r="G273" s="7">
        <v>1</v>
      </c>
      <c r="H273" s="8">
        <v>7500</v>
      </c>
      <c r="I273" s="8">
        <f t="shared" si="4"/>
        <v>7500</v>
      </c>
      <c r="J273" s="7">
        <v>25</v>
      </c>
      <c r="K273" s="5" t="s">
        <v>400</v>
      </c>
      <c r="L273" s="30" t="s">
        <v>43</v>
      </c>
    </row>
    <row r="274" spans="1:12" ht="29.25" x14ac:dyDescent="0.25">
      <c r="A274" s="28">
        <v>5042</v>
      </c>
      <c r="B274" s="5" t="s">
        <v>62</v>
      </c>
      <c r="C274" s="5">
        <v>2</v>
      </c>
      <c r="D274" s="5" t="s">
        <v>63</v>
      </c>
      <c r="E274" s="10" t="s">
        <v>339</v>
      </c>
      <c r="F274" s="13" t="s">
        <v>340</v>
      </c>
      <c r="G274" s="7">
        <v>1</v>
      </c>
      <c r="H274" s="8">
        <v>8500</v>
      </c>
      <c r="I274" s="8">
        <f t="shared" si="4"/>
        <v>8500</v>
      </c>
      <c r="J274" s="12">
        <v>25</v>
      </c>
      <c r="K274" s="12" t="s">
        <v>59</v>
      </c>
      <c r="L274" s="30" t="s">
        <v>417</v>
      </c>
    </row>
    <row r="275" spans="1:12" ht="29.25" x14ac:dyDescent="0.25">
      <c r="A275" s="28">
        <v>5042</v>
      </c>
      <c r="B275" s="5" t="s">
        <v>62</v>
      </c>
      <c r="C275" s="5">
        <v>2</v>
      </c>
      <c r="D275" s="5" t="s">
        <v>63</v>
      </c>
      <c r="E275" s="6" t="s">
        <v>341</v>
      </c>
      <c r="F275" s="9" t="s">
        <v>342</v>
      </c>
      <c r="G275" s="7">
        <v>2</v>
      </c>
      <c r="H275" s="8">
        <v>25</v>
      </c>
      <c r="I275" s="8">
        <f t="shared" si="4"/>
        <v>50</v>
      </c>
      <c r="J275" s="7">
        <v>10</v>
      </c>
      <c r="K275" s="5" t="s">
        <v>59</v>
      </c>
      <c r="L275" s="30" t="s">
        <v>418</v>
      </c>
    </row>
    <row r="276" spans="1:12" ht="29.25" x14ac:dyDescent="0.25">
      <c r="A276" s="28">
        <v>5042</v>
      </c>
      <c r="B276" s="5" t="s">
        <v>62</v>
      </c>
      <c r="C276" s="5">
        <v>2</v>
      </c>
      <c r="D276" s="5" t="s">
        <v>63</v>
      </c>
      <c r="E276" s="10" t="s">
        <v>341</v>
      </c>
      <c r="F276" s="13" t="s">
        <v>343</v>
      </c>
      <c r="G276" s="7">
        <v>4</v>
      </c>
      <c r="H276" s="8">
        <v>40</v>
      </c>
      <c r="I276" s="8">
        <f t="shared" si="4"/>
        <v>160</v>
      </c>
      <c r="J276" s="12">
        <v>10</v>
      </c>
      <c r="K276" s="12" t="s">
        <v>59</v>
      </c>
      <c r="L276" s="30" t="s">
        <v>416</v>
      </c>
    </row>
    <row r="277" spans="1:12" ht="29.25" x14ac:dyDescent="0.25">
      <c r="A277" s="28">
        <v>5042</v>
      </c>
      <c r="B277" s="5" t="s">
        <v>62</v>
      </c>
      <c r="C277" s="5">
        <v>2</v>
      </c>
      <c r="D277" s="5" t="s">
        <v>63</v>
      </c>
      <c r="E277" s="6" t="s">
        <v>341</v>
      </c>
      <c r="F277" s="9" t="s">
        <v>344</v>
      </c>
      <c r="G277" s="7">
        <v>4</v>
      </c>
      <c r="H277" s="8">
        <v>50</v>
      </c>
      <c r="I277" s="8">
        <f t="shared" si="4"/>
        <v>200</v>
      </c>
      <c r="J277" s="7">
        <v>10</v>
      </c>
      <c r="K277" s="5" t="s">
        <v>59</v>
      </c>
      <c r="L277" s="30" t="s">
        <v>416</v>
      </c>
    </row>
    <row r="278" spans="1:12" ht="29.25" x14ac:dyDescent="0.25">
      <c r="A278" s="28">
        <v>5042</v>
      </c>
      <c r="B278" s="5" t="s">
        <v>62</v>
      </c>
      <c r="C278" s="5">
        <v>2</v>
      </c>
      <c r="D278" s="5" t="s">
        <v>63</v>
      </c>
      <c r="E278" s="10" t="s">
        <v>341</v>
      </c>
      <c r="F278" s="13" t="s">
        <v>345</v>
      </c>
      <c r="G278" s="7">
        <v>4</v>
      </c>
      <c r="H278" s="8">
        <v>60</v>
      </c>
      <c r="I278" s="8">
        <f t="shared" si="4"/>
        <v>240</v>
      </c>
      <c r="J278" s="12">
        <v>10</v>
      </c>
      <c r="K278" s="12" t="s">
        <v>59</v>
      </c>
      <c r="L278" s="30" t="s">
        <v>416</v>
      </c>
    </row>
    <row r="279" spans="1:12" ht="29.25" x14ac:dyDescent="0.25">
      <c r="A279" s="28">
        <v>5042</v>
      </c>
      <c r="B279" s="5" t="s">
        <v>62</v>
      </c>
      <c r="C279" s="5">
        <v>2</v>
      </c>
      <c r="D279" s="5" t="s">
        <v>63</v>
      </c>
      <c r="E279" s="6" t="s">
        <v>341</v>
      </c>
      <c r="F279" s="9" t="s">
        <v>346</v>
      </c>
      <c r="G279" s="7">
        <v>2</v>
      </c>
      <c r="H279" s="8">
        <v>50</v>
      </c>
      <c r="I279" s="8">
        <f t="shared" si="4"/>
        <v>100</v>
      </c>
      <c r="J279" s="7">
        <v>10</v>
      </c>
      <c r="K279" s="5" t="s">
        <v>59</v>
      </c>
      <c r="L279" s="30" t="s">
        <v>416</v>
      </c>
    </row>
    <row r="280" spans="1:12" ht="29.25" x14ac:dyDescent="0.25">
      <c r="A280" s="28">
        <v>5042</v>
      </c>
      <c r="B280" s="5" t="s">
        <v>62</v>
      </c>
      <c r="C280" s="5">
        <v>2</v>
      </c>
      <c r="D280" s="5" t="s">
        <v>63</v>
      </c>
      <c r="E280" s="10" t="s">
        <v>341</v>
      </c>
      <c r="F280" s="13" t="s">
        <v>347</v>
      </c>
      <c r="G280" s="7">
        <v>2</v>
      </c>
      <c r="H280" s="8">
        <v>80</v>
      </c>
      <c r="I280" s="8">
        <f t="shared" si="4"/>
        <v>160</v>
      </c>
      <c r="J280" s="12">
        <v>10</v>
      </c>
      <c r="K280" s="12" t="s">
        <v>59</v>
      </c>
      <c r="L280" s="30" t="s">
        <v>416</v>
      </c>
    </row>
    <row r="281" spans="1:12" ht="29.25" x14ac:dyDescent="0.25">
      <c r="A281" s="28">
        <v>5042</v>
      </c>
      <c r="B281" s="5" t="s">
        <v>62</v>
      </c>
      <c r="C281" s="5">
        <v>2</v>
      </c>
      <c r="D281" s="5" t="s">
        <v>63</v>
      </c>
      <c r="E281" s="6" t="s">
        <v>348</v>
      </c>
      <c r="F281" s="9" t="s">
        <v>349</v>
      </c>
      <c r="G281" s="7">
        <v>1</v>
      </c>
      <c r="H281" s="8">
        <v>910</v>
      </c>
      <c r="I281" s="8">
        <f t="shared" si="4"/>
        <v>910</v>
      </c>
      <c r="J281" s="7">
        <v>25</v>
      </c>
      <c r="K281" s="5" t="s">
        <v>384</v>
      </c>
      <c r="L281" s="30" t="s">
        <v>411</v>
      </c>
    </row>
    <row r="282" spans="1:12" ht="29.25" x14ac:dyDescent="0.25">
      <c r="A282" s="28">
        <v>5042</v>
      </c>
      <c r="B282" s="5" t="s">
        <v>62</v>
      </c>
      <c r="C282" s="5">
        <v>2</v>
      </c>
      <c r="D282" s="5" t="s">
        <v>63</v>
      </c>
      <c r="E282" s="10" t="s">
        <v>348</v>
      </c>
      <c r="F282" s="13" t="s">
        <v>350</v>
      </c>
      <c r="G282" s="7">
        <v>1</v>
      </c>
      <c r="H282" s="8">
        <v>550</v>
      </c>
      <c r="I282" s="8">
        <f t="shared" si="4"/>
        <v>550</v>
      </c>
      <c r="J282" s="12">
        <v>25</v>
      </c>
      <c r="K282" s="12" t="s">
        <v>388</v>
      </c>
      <c r="L282" s="30" t="s">
        <v>419</v>
      </c>
    </row>
    <row r="283" spans="1:12" ht="29.25" x14ac:dyDescent="0.25">
      <c r="A283" s="28">
        <v>5042</v>
      </c>
      <c r="B283" s="5" t="s">
        <v>62</v>
      </c>
      <c r="C283" s="5">
        <v>2</v>
      </c>
      <c r="D283" s="5" t="s">
        <v>63</v>
      </c>
      <c r="E283" s="6" t="s">
        <v>351</v>
      </c>
      <c r="F283" s="9" t="s">
        <v>352</v>
      </c>
      <c r="G283" s="7">
        <v>6</v>
      </c>
      <c r="H283" s="8">
        <v>135</v>
      </c>
      <c r="I283" s="8">
        <f t="shared" si="4"/>
        <v>810</v>
      </c>
      <c r="J283" s="7">
        <v>5</v>
      </c>
      <c r="K283" s="5" t="s">
        <v>60</v>
      </c>
      <c r="L283" s="30" t="s">
        <v>54</v>
      </c>
    </row>
    <row r="284" spans="1:12" ht="29.25" x14ac:dyDescent="0.25">
      <c r="A284" s="28">
        <v>5042</v>
      </c>
      <c r="B284" s="5" t="s">
        <v>62</v>
      </c>
      <c r="C284" s="5">
        <v>2</v>
      </c>
      <c r="D284" s="5" t="s">
        <v>63</v>
      </c>
      <c r="E284" s="10" t="s">
        <v>353</v>
      </c>
      <c r="F284" s="13" t="s">
        <v>354</v>
      </c>
      <c r="G284" s="7">
        <v>1</v>
      </c>
      <c r="H284" s="8">
        <v>500</v>
      </c>
      <c r="I284" s="8">
        <f t="shared" si="4"/>
        <v>500</v>
      </c>
      <c r="J284" s="12">
        <v>20</v>
      </c>
      <c r="K284" s="12" t="s">
        <v>60</v>
      </c>
      <c r="L284" s="30" t="s">
        <v>53</v>
      </c>
    </row>
    <row r="285" spans="1:12" ht="29.25" x14ac:dyDescent="0.25">
      <c r="A285" s="28">
        <v>5042</v>
      </c>
      <c r="B285" s="5" t="s">
        <v>62</v>
      </c>
      <c r="C285" s="5">
        <v>2</v>
      </c>
      <c r="D285" s="5" t="s">
        <v>63</v>
      </c>
      <c r="E285" s="6" t="s">
        <v>353</v>
      </c>
      <c r="F285" s="9" t="s">
        <v>355</v>
      </c>
      <c r="G285" s="7">
        <v>1</v>
      </c>
      <c r="H285" s="8">
        <v>200</v>
      </c>
      <c r="I285" s="8">
        <f t="shared" si="4"/>
        <v>200</v>
      </c>
      <c r="J285" s="7">
        <v>20</v>
      </c>
      <c r="K285" s="5" t="s">
        <v>60</v>
      </c>
      <c r="L285" s="30" t="s">
        <v>53</v>
      </c>
    </row>
    <row r="286" spans="1:12" ht="29.25" x14ac:dyDescent="0.25">
      <c r="A286" s="28">
        <v>5042</v>
      </c>
      <c r="B286" s="5" t="s">
        <v>62</v>
      </c>
      <c r="C286" s="5">
        <v>2</v>
      </c>
      <c r="D286" s="5" t="s">
        <v>63</v>
      </c>
      <c r="E286" s="10" t="s">
        <v>356</v>
      </c>
      <c r="F286" s="13" t="s">
        <v>357</v>
      </c>
      <c r="G286" s="7">
        <v>2</v>
      </c>
      <c r="H286" s="8">
        <v>3600</v>
      </c>
      <c r="I286" s="8">
        <f t="shared" si="4"/>
        <v>7200</v>
      </c>
      <c r="J286" s="12">
        <v>25</v>
      </c>
      <c r="K286" s="12" t="s">
        <v>386</v>
      </c>
      <c r="L286" s="30" t="s">
        <v>406</v>
      </c>
    </row>
    <row r="287" spans="1:12" ht="43.5" x14ac:dyDescent="0.25">
      <c r="A287" s="28">
        <v>5042</v>
      </c>
      <c r="B287" s="5" t="s">
        <v>62</v>
      </c>
      <c r="C287" s="5">
        <v>2</v>
      </c>
      <c r="D287" s="5" t="s">
        <v>63</v>
      </c>
      <c r="E287" s="6" t="s">
        <v>358</v>
      </c>
      <c r="F287" s="9" t="s">
        <v>359</v>
      </c>
      <c r="G287" s="7">
        <v>2</v>
      </c>
      <c r="H287" s="8">
        <v>125</v>
      </c>
      <c r="I287" s="8">
        <f t="shared" si="4"/>
        <v>250</v>
      </c>
      <c r="J287" s="7">
        <v>10</v>
      </c>
      <c r="K287" s="5" t="s">
        <v>60</v>
      </c>
      <c r="L287" s="30" t="s">
        <v>54</v>
      </c>
    </row>
    <row r="288" spans="1:12" ht="43.5" x14ac:dyDescent="0.25">
      <c r="A288" s="28">
        <v>5042</v>
      </c>
      <c r="B288" s="5" t="s">
        <v>62</v>
      </c>
      <c r="C288" s="5">
        <v>2</v>
      </c>
      <c r="D288" s="5" t="s">
        <v>63</v>
      </c>
      <c r="E288" s="10" t="s">
        <v>358</v>
      </c>
      <c r="F288" s="13" t="s">
        <v>360</v>
      </c>
      <c r="G288" s="7">
        <v>2</v>
      </c>
      <c r="H288" s="8">
        <v>100</v>
      </c>
      <c r="I288" s="8">
        <f t="shared" si="4"/>
        <v>200</v>
      </c>
      <c r="J288" s="12">
        <v>10</v>
      </c>
      <c r="K288" s="12" t="s">
        <v>60</v>
      </c>
      <c r="L288" s="30" t="s">
        <v>54</v>
      </c>
    </row>
    <row r="289" spans="1:12" ht="43.5" x14ac:dyDescent="0.25">
      <c r="A289" s="28">
        <v>5042</v>
      </c>
      <c r="B289" s="5" t="s">
        <v>62</v>
      </c>
      <c r="C289" s="5">
        <v>2</v>
      </c>
      <c r="D289" s="5" t="s">
        <v>63</v>
      </c>
      <c r="E289" s="6" t="s">
        <v>358</v>
      </c>
      <c r="F289" s="9" t="s">
        <v>361</v>
      </c>
      <c r="G289" s="7">
        <v>2</v>
      </c>
      <c r="H289" s="8">
        <v>100</v>
      </c>
      <c r="I289" s="8">
        <f t="shared" si="4"/>
        <v>200</v>
      </c>
      <c r="J289" s="7">
        <v>10</v>
      </c>
      <c r="K289" s="5" t="s">
        <v>60</v>
      </c>
      <c r="L289" s="30" t="s">
        <v>54</v>
      </c>
    </row>
    <row r="290" spans="1:12" ht="29.25" x14ac:dyDescent="0.25">
      <c r="A290" s="28">
        <v>5042</v>
      </c>
      <c r="B290" s="5" t="s">
        <v>62</v>
      </c>
      <c r="C290" s="5">
        <v>2</v>
      </c>
      <c r="D290" s="5" t="s">
        <v>63</v>
      </c>
      <c r="E290" s="10" t="s">
        <v>358</v>
      </c>
      <c r="F290" s="13" t="s">
        <v>362</v>
      </c>
      <c r="G290" s="7">
        <v>2</v>
      </c>
      <c r="H290" s="8">
        <v>2500</v>
      </c>
      <c r="I290" s="8">
        <f t="shared" si="4"/>
        <v>5000</v>
      </c>
      <c r="J290" s="12">
        <v>20</v>
      </c>
      <c r="K290" s="12" t="s">
        <v>60</v>
      </c>
      <c r="L290" s="30" t="s">
        <v>416</v>
      </c>
    </row>
    <row r="291" spans="1:12" ht="29.25" x14ac:dyDescent="0.25">
      <c r="A291" s="28">
        <v>5042</v>
      </c>
      <c r="B291" s="5" t="s">
        <v>62</v>
      </c>
      <c r="C291" s="5">
        <v>2</v>
      </c>
      <c r="D291" s="5" t="s">
        <v>63</v>
      </c>
      <c r="E291" s="6" t="s">
        <v>358</v>
      </c>
      <c r="F291" s="9" t="s">
        <v>363</v>
      </c>
      <c r="G291" s="7">
        <v>2</v>
      </c>
      <c r="H291" s="8">
        <v>190</v>
      </c>
      <c r="I291" s="8">
        <f t="shared" si="4"/>
        <v>380</v>
      </c>
      <c r="J291" s="7">
        <v>20</v>
      </c>
      <c r="K291" s="5" t="s">
        <v>60</v>
      </c>
      <c r="L291" s="30" t="s">
        <v>54</v>
      </c>
    </row>
    <row r="292" spans="1:12" ht="43.5" x14ac:dyDescent="0.25">
      <c r="A292" s="28">
        <v>5042</v>
      </c>
      <c r="B292" s="5" t="s">
        <v>62</v>
      </c>
      <c r="C292" s="5">
        <v>2</v>
      </c>
      <c r="D292" s="5" t="s">
        <v>63</v>
      </c>
      <c r="E292" s="10" t="s">
        <v>358</v>
      </c>
      <c r="F292" s="13" t="s">
        <v>364</v>
      </c>
      <c r="G292" s="7">
        <v>6</v>
      </c>
      <c r="H292" s="8">
        <v>100</v>
      </c>
      <c r="I292" s="8">
        <f t="shared" si="4"/>
        <v>600</v>
      </c>
      <c r="J292" s="12">
        <v>5</v>
      </c>
      <c r="K292" s="12" t="s">
        <v>60</v>
      </c>
      <c r="L292" s="30" t="s">
        <v>54</v>
      </c>
    </row>
    <row r="293" spans="1:12" ht="43.5" x14ac:dyDescent="0.25">
      <c r="A293" s="28">
        <v>5042</v>
      </c>
      <c r="B293" s="5" t="s">
        <v>62</v>
      </c>
      <c r="C293" s="5">
        <v>2</v>
      </c>
      <c r="D293" s="5" t="s">
        <v>63</v>
      </c>
      <c r="E293" s="6" t="s">
        <v>358</v>
      </c>
      <c r="F293" s="9" t="s">
        <v>365</v>
      </c>
      <c r="G293" s="7">
        <v>2</v>
      </c>
      <c r="H293" s="8">
        <v>150</v>
      </c>
      <c r="I293" s="8">
        <f t="shared" si="4"/>
        <v>300</v>
      </c>
      <c r="J293" s="7">
        <v>20</v>
      </c>
      <c r="K293" s="5" t="s">
        <v>60</v>
      </c>
      <c r="L293" s="30" t="s">
        <v>54</v>
      </c>
    </row>
    <row r="294" spans="1:12" ht="43.5" x14ac:dyDescent="0.25">
      <c r="A294" s="28">
        <v>5042</v>
      </c>
      <c r="B294" s="5" t="s">
        <v>62</v>
      </c>
      <c r="C294" s="5">
        <v>2</v>
      </c>
      <c r="D294" s="5" t="s">
        <v>63</v>
      </c>
      <c r="E294" s="10" t="s">
        <v>358</v>
      </c>
      <c r="F294" s="13" t="s">
        <v>366</v>
      </c>
      <c r="G294" s="7">
        <v>2</v>
      </c>
      <c r="H294" s="8">
        <v>150</v>
      </c>
      <c r="I294" s="8">
        <f t="shared" si="4"/>
        <v>300</v>
      </c>
      <c r="J294" s="12">
        <v>20</v>
      </c>
      <c r="K294" s="12" t="s">
        <v>60</v>
      </c>
      <c r="L294" s="30" t="s">
        <v>54</v>
      </c>
    </row>
    <row r="295" spans="1:12" ht="43.5" x14ac:dyDescent="0.25">
      <c r="A295" s="28">
        <v>5042</v>
      </c>
      <c r="B295" s="5" t="s">
        <v>62</v>
      </c>
      <c r="C295" s="5">
        <v>2</v>
      </c>
      <c r="D295" s="5" t="s">
        <v>63</v>
      </c>
      <c r="E295" s="6" t="s">
        <v>358</v>
      </c>
      <c r="F295" s="9" t="s">
        <v>367</v>
      </c>
      <c r="G295" s="7">
        <v>2</v>
      </c>
      <c r="H295" s="8">
        <v>150</v>
      </c>
      <c r="I295" s="8">
        <f t="shared" si="4"/>
        <v>300</v>
      </c>
      <c r="J295" s="7">
        <v>10</v>
      </c>
      <c r="K295" s="5" t="s">
        <v>60</v>
      </c>
      <c r="L295" s="30" t="s">
        <v>54</v>
      </c>
    </row>
    <row r="296" spans="1:12" ht="43.5" x14ac:dyDescent="0.25">
      <c r="A296" s="28">
        <v>5042</v>
      </c>
      <c r="B296" s="5" t="s">
        <v>62</v>
      </c>
      <c r="C296" s="5">
        <v>2</v>
      </c>
      <c r="D296" s="5" t="s">
        <v>63</v>
      </c>
      <c r="E296" s="10" t="s">
        <v>358</v>
      </c>
      <c r="F296" s="13" t="s">
        <v>368</v>
      </c>
      <c r="G296" s="7">
        <v>2</v>
      </c>
      <c r="H296" s="8">
        <v>150</v>
      </c>
      <c r="I296" s="8">
        <f t="shared" si="4"/>
        <v>300</v>
      </c>
      <c r="J296" s="12">
        <v>10</v>
      </c>
      <c r="K296" s="12" t="s">
        <v>60</v>
      </c>
      <c r="L296" s="30" t="s">
        <v>54</v>
      </c>
    </row>
    <row r="297" spans="1:12" ht="43.5" x14ac:dyDescent="0.25">
      <c r="A297" s="28">
        <v>5042</v>
      </c>
      <c r="B297" s="5" t="s">
        <v>62</v>
      </c>
      <c r="C297" s="5">
        <v>2</v>
      </c>
      <c r="D297" s="5" t="s">
        <v>63</v>
      </c>
      <c r="E297" s="6" t="s">
        <v>358</v>
      </c>
      <c r="F297" s="9" t="s">
        <v>369</v>
      </c>
      <c r="G297" s="7">
        <v>2</v>
      </c>
      <c r="H297" s="8">
        <v>150</v>
      </c>
      <c r="I297" s="8">
        <f t="shared" si="4"/>
        <v>300</v>
      </c>
      <c r="J297" s="7">
        <v>10</v>
      </c>
      <c r="K297" s="5" t="s">
        <v>60</v>
      </c>
      <c r="L297" s="30" t="s">
        <v>54</v>
      </c>
    </row>
    <row r="298" spans="1:12" ht="29.25" x14ac:dyDescent="0.25">
      <c r="A298" s="28">
        <v>5042</v>
      </c>
      <c r="B298" s="5" t="s">
        <v>62</v>
      </c>
      <c r="C298" s="5">
        <v>2</v>
      </c>
      <c r="D298" s="5" t="s">
        <v>63</v>
      </c>
      <c r="E298" s="10" t="s">
        <v>358</v>
      </c>
      <c r="F298" s="13" t="s">
        <v>370</v>
      </c>
      <c r="G298" s="7">
        <v>2</v>
      </c>
      <c r="H298" s="8">
        <v>250</v>
      </c>
      <c r="I298" s="8">
        <f t="shared" si="4"/>
        <v>500</v>
      </c>
      <c r="J298" s="12">
        <v>20</v>
      </c>
      <c r="K298" s="12" t="s">
        <v>60</v>
      </c>
      <c r="L298" s="30" t="s">
        <v>54</v>
      </c>
    </row>
    <row r="299" spans="1:12" ht="43.5" x14ac:dyDescent="0.25">
      <c r="A299" s="28">
        <v>5042</v>
      </c>
      <c r="B299" s="5" t="s">
        <v>62</v>
      </c>
      <c r="C299" s="5">
        <v>2</v>
      </c>
      <c r="D299" s="5" t="s">
        <v>63</v>
      </c>
      <c r="E299" s="6" t="s">
        <v>358</v>
      </c>
      <c r="F299" s="9" t="s">
        <v>371</v>
      </c>
      <c r="G299" s="7">
        <v>2</v>
      </c>
      <c r="H299" s="8">
        <v>22000</v>
      </c>
      <c r="I299" s="8">
        <f t="shared" si="4"/>
        <v>44000</v>
      </c>
      <c r="J299" s="7">
        <v>20</v>
      </c>
      <c r="K299" s="5" t="s">
        <v>60</v>
      </c>
      <c r="L299" s="30" t="s">
        <v>411</v>
      </c>
    </row>
    <row r="300" spans="1:12" ht="29.25" x14ac:dyDescent="0.25">
      <c r="A300" s="28">
        <v>5042</v>
      </c>
      <c r="B300" s="5" t="s">
        <v>62</v>
      </c>
      <c r="C300" s="5">
        <v>2</v>
      </c>
      <c r="D300" s="5" t="s">
        <v>63</v>
      </c>
      <c r="E300" s="10" t="s">
        <v>372</v>
      </c>
      <c r="F300" s="13" t="s">
        <v>373</v>
      </c>
      <c r="G300" s="7">
        <v>12</v>
      </c>
      <c r="H300" s="8">
        <v>30</v>
      </c>
      <c r="I300" s="8">
        <f t="shared" si="4"/>
        <v>360</v>
      </c>
      <c r="J300" s="12">
        <v>10</v>
      </c>
      <c r="K300" s="12" t="s">
        <v>60</v>
      </c>
      <c r="L300" s="30" t="s">
        <v>43</v>
      </c>
    </row>
    <row r="301" spans="1:12" ht="43.5" x14ac:dyDescent="0.25">
      <c r="A301" s="28">
        <v>5042</v>
      </c>
      <c r="B301" s="5" t="s">
        <v>62</v>
      </c>
      <c r="C301" s="5">
        <v>2</v>
      </c>
      <c r="D301" s="5" t="s">
        <v>63</v>
      </c>
      <c r="E301" s="6" t="s">
        <v>374</v>
      </c>
      <c r="F301" s="9" t="s">
        <v>375</v>
      </c>
      <c r="G301" s="7">
        <v>1</v>
      </c>
      <c r="H301" s="8">
        <v>700</v>
      </c>
      <c r="I301" s="8">
        <f t="shared" si="4"/>
        <v>700</v>
      </c>
      <c r="J301" s="7">
        <v>20</v>
      </c>
      <c r="K301" s="5" t="s">
        <v>388</v>
      </c>
      <c r="L301" s="30" t="s">
        <v>50</v>
      </c>
    </row>
    <row r="302" spans="1:12" ht="29.25" x14ac:dyDescent="0.25">
      <c r="A302" s="28">
        <v>5042</v>
      </c>
      <c r="B302" s="5" t="s">
        <v>62</v>
      </c>
      <c r="C302" s="5">
        <v>2</v>
      </c>
      <c r="D302" s="5" t="s">
        <v>63</v>
      </c>
      <c r="E302" s="10" t="s">
        <v>376</v>
      </c>
      <c r="F302" s="13" t="s">
        <v>377</v>
      </c>
      <c r="G302" s="7">
        <v>1</v>
      </c>
      <c r="H302" s="8">
        <v>850</v>
      </c>
      <c r="I302" s="8">
        <f t="shared" si="4"/>
        <v>850</v>
      </c>
      <c r="J302" s="12">
        <v>25</v>
      </c>
      <c r="K302" s="12" t="s">
        <v>388</v>
      </c>
      <c r="L302" s="30" t="s">
        <v>50</v>
      </c>
    </row>
    <row r="303" spans="1:12" ht="29.25" x14ac:dyDescent="0.25">
      <c r="A303" s="28">
        <v>5042</v>
      </c>
      <c r="B303" s="5" t="s">
        <v>62</v>
      </c>
      <c r="C303" s="5">
        <v>2</v>
      </c>
      <c r="D303" s="5" t="s">
        <v>63</v>
      </c>
      <c r="E303" s="6" t="s">
        <v>378</v>
      </c>
      <c r="F303" s="9" t="s">
        <v>379</v>
      </c>
      <c r="G303" s="7">
        <v>1</v>
      </c>
      <c r="H303" s="8">
        <v>65</v>
      </c>
      <c r="I303" s="8">
        <f t="shared" si="4"/>
        <v>65</v>
      </c>
      <c r="J303" s="7">
        <v>10</v>
      </c>
      <c r="K303" s="5" t="s">
        <v>404</v>
      </c>
      <c r="L303" s="30" t="s">
        <v>55</v>
      </c>
    </row>
    <row r="304" spans="1:12" ht="43.5" x14ac:dyDescent="0.25">
      <c r="A304" s="28">
        <v>5042</v>
      </c>
      <c r="B304" s="5" t="s">
        <v>62</v>
      </c>
      <c r="C304" s="5">
        <v>2</v>
      </c>
      <c r="D304" s="5" t="s">
        <v>63</v>
      </c>
      <c r="E304" s="10" t="s">
        <v>380</v>
      </c>
      <c r="F304" s="13" t="s">
        <v>381</v>
      </c>
      <c r="G304" s="7">
        <v>12</v>
      </c>
      <c r="H304" s="8">
        <v>84</v>
      </c>
      <c r="I304" s="8">
        <f t="shared" si="4"/>
        <v>1008</v>
      </c>
      <c r="J304" s="12">
        <v>10</v>
      </c>
      <c r="K304" s="12" t="s">
        <v>405</v>
      </c>
      <c r="L304" s="30" t="s">
        <v>43</v>
      </c>
    </row>
    <row r="305" spans="1:12" ht="43.5" x14ac:dyDescent="0.25">
      <c r="A305" s="33">
        <v>5042</v>
      </c>
      <c r="B305" s="34" t="s">
        <v>62</v>
      </c>
      <c r="C305" s="34">
        <v>2</v>
      </c>
      <c r="D305" s="34" t="s">
        <v>63</v>
      </c>
      <c r="E305" s="35" t="s">
        <v>380</v>
      </c>
      <c r="F305" s="36" t="s">
        <v>382</v>
      </c>
      <c r="G305" s="37">
        <v>12</v>
      </c>
      <c r="H305" s="38">
        <v>84</v>
      </c>
      <c r="I305" s="38">
        <f t="shared" si="4"/>
        <v>1008</v>
      </c>
      <c r="J305" s="37">
        <v>10</v>
      </c>
      <c r="K305" s="34" t="s">
        <v>405</v>
      </c>
      <c r="L305" s="39" t="s">
        <v>43</v>
      </c>
    </row>
  </sheetData>
  <mergeCells count="2">
    <mergeCell ref="A4:L4"/>
    <mergeCell ref="A3:L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85"/>
  <sheetViews>
    <sheetView tabSelected="1" topLeftCell="A73" workbookViewId="0">
      <selection activeCell="E80" sqref="E80"/>
    </sheetView>
  </sheetViews>
  <sheetFormatPr baseColWidth="10" defaultColWidth="21.85546875" defaultRowHeight="15" x14ac:dyDescent="0.25"/>
  <cols>
    <col min="1" max="1" width="15.42578125" style="1" customWidth="1"/>
    <col min="2" max="2" width="14.140625" style="1" customWidth="1"/>
    <col min="3" max="3" width="11.85546875" style="2" customWidth="1"/>
    <col min="4" max="4" width="18" style="2" customWidth="1"/>
    <col min="5" max="5" width="37.140625" style="2" customWidth="1"/>
    <col min="6" max="6" width="44.5703125" style="3" customWidth="1"/>
    <col min="7" max="7" width="13" style="2" customWidth="1"/>
    <col min="8" max="8" width="16.140625" style="2" customWidth="1"/>
    <col min="9" max="9" width="16" style="2" bestFit="1" customWidth="1"/>
    <col min="10" max="10" width="21.7109375" style="2" customWidth="1"/>
    <col min="11" max="11" width="16.28515625" style="2" customWidth="1"/>
    <col min="12" max="12" width="12" style="1" bestFit="1" customWidth="1"/>
    <col min="13" max="16384" width="21.85546875" style="2"/>
  </cols>
  <sheetData>
    <row r="3" spans="1:12" ht="21" x14ac:dyDescent="0.35">
      <c r="A3" s="49" t="str">
        <f>MAO!A3</f>
        <v>Outillage - ASP 5042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7.25" x14ac:dyDescent="0.3">
      <c r="A4" s="48" t="s">
        <v>15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7" spans="1:12" s="3" customFormat="1" ht="45.75" thickBot="1" x14ac:dyDescent="0.3">
      <c r="A7" s="40" t="s">
        <v>0</v>
      </c>
      <c r="B7" s="41" t="s">
        <v>10</v>
      </c>
      <c r="C7" s="31" t="s">
        <v>1</v>
      </c>
      <c r="D7" s="31" t="s">
        <v>11</v>
      </c>
      <c r="E7" s="31" t="s">
        <v>2</v>
      </c>
      <c r="F7" s="31" t="s">
        <v>3</v>
      </c>
      <c r="G7" s="31" t="s">
        <v>4</v>
      </c>
      <c r="H7" s="32" t="s">
        <v>14</v>
      </c>
      <c r="I7" s="32" t="s">
        <v>9</v>
      </c>
      <c r="J7" s="31" t="s">
        <v>13</v>
      </c>
      <c r="K7" s="31" t="s">
        <v>7</v>
      </c>
      <c r="L7" s="42" t="s">
        <v>8</v>
      </c>
    </row>
    <row r="8" spans="1:12" s="3" customFormat="1" ht="29.25" x14ac:dyDescent="0.25">
      <c r="A8" s="27">
        <v>5042</v>
      </c>
      <c r="B8" s="19" t="s">
        <v>62</v>
      </c>
      <c r="C8" s="23">
        <v>3</v>
      </c>
      <c r="D8" s="23" t="s">
        <v>420</v>
      </c>
      <c r="E8" s="24" t="s">
        <v>421</v>
      </c>
      <c r="F8" s="24" t="s">
        <v>422</v>
      </c>
      <c r="G8" s="25">
        <v>1</v>
      </c>
      <c r="H8" s="26">
        <v>750</v>
      </c>
      <c r="I8" s="26">
        <f>G8*H8</f>
        <v>750</v>
      </c>
      <c r="J8" s="23">
        <v>100</v>
      </c>
      <c r="K8" s="23" t="s">
        <v>43</v>
      </c>
      <c r="L8" s="43" t="s">
        <v>43</v>
      </c>
    </row>
    <row r="9" spans="1:12" s="3" customFormat="1" ht="29.25" x14ac:dyDescent="0.25">
      <c r="A9" s="28">
        <v>5042</v>
      </c>
      <c r="B9" s="5" t="s">
        <v>62</v>
      </c>
      <c r="C9" s="5">
        <v>3</v>
      </c>
      <c r="D9" s="12" t="s">
        <v>420</v>
      </c>
      <c r="E9" s="6" t="s">
        <v>421</v>
      </c>
      <c r="F9" s="9" t="s">
        <v>423</v>
      </c>
      <c r="G9" s="7">
        <v>1</v>
      </c>
      <c r="H9" s="14">
        <v>600</v>
      </c>
      <c r="I9" s="14">
        <f t="shared" ref="I9:I72" si="0">G9*H9</f>
        <v>600</v>
      </c>
      <c r="J9" s="5">
        <v>100</v>
      </c>
      <c r="K9" s="7" t="s">
        <v>43</v>
      </c>
      <c r="L9" s="44" t="s">
        <v>43</v>
      </c>
    </row>
    <row r="10" spans="1:12" s="3" customFormat="1" ht="29.25" x14ac:dyDescent="0.25">
      <c r="A10" s="28">
        <v>5042</v>
      </c>
      <c r="B10" s="5" t="s">
        <v>62</v>
      </c>
      <c r="C10" s="5">
        <v>3</v>
      </c>
      <c r="D10" s="12" t="s">
        <v>420</v>
      </c>
      <c r="E10" s="6" t="s">
        <v>421</v>
      </c>
      <c r="F10" s="9" t="s">
        <v>424</v>
      </c>
      <c r="G10" s="7">
        <v>1</v>
      </c>
      <c r="H10" s="14">
        <v>450</v>
      </c>
      <c r="I10" s="14">
        <f t="shared" si="0"/>
        <v>450</v>
      </c>
      <c r="J10" s="5">
        <v>100</v>
      </c>
      <c r="K10" s="7" t="s">
        <v>43</v>
      </c>
      <c r="L10" s="44" t="s">
        <v>43</v>
      </c>
    </row>
    <row r="11" spans="1:12" s="3" customFormat="1" ht="29.25" x14ac:dyDescent="0.25">
      <c r="A11" s="28">
        <v>5042</v>
      </c>
      <c r="B11" s="5" t="s">
        <v>62</v>
      </c>
      <c r="C11" s="5">
        <v>3</v>
      </c>
      <c r="D11" s="12" t="s">
        <v>420</v>
      </c>
      <c r="E11" s="6" t="s">
        <v>425</v>
      </c>
      <c r="F11" s="9" t="s">
        <v>426</v>
      </c>
      <c r="G11" s="7">
        <v>1</v>
      </c>
      <c r="H11" s="14">
        <v>600</v>
      </c>
      <c r="I11" s="14">
        <f t="shared" si="0"/>
        <v>600</v>
      </c>
      <c r="J11" s="5">
        <v>100</v>
      </c>
      <c r="K11" s="7" t="s">
        <v>43</v>
      </c>
      <c r="L11" s="44" t="s">
        <v>43</v>
      </c>
    </row>
    <row r="12" spans="1:12" s="3" customFormat="1" ht="43.5" x14ac:dyDescent="0.25">
      <c r="A12" s="28">
        <v>5042</v>
      </c>
      <c r="B12" s="5" t="s">
        <v>62</v>
      </c>
      <c r="C12" s="12">
        <v>3</v>
      </c>
      <c r="D12" s="12" t="s">
        <v>420</v>
      </c>
      <c r="E12" s="15" t="s">
        <v>427</v>
      </c>
      <c r="F12" s="17" t="s">
        <v>428</v>
      </c>
      <c r="G12" s="11">
        <v>12</v>
      </c>
      <c r="H12" s="14">
        <v>105</v>
      </c>
      <c r="I12" s="14">
        <f t="shared" si="0"/>
        <v>1260</v>
      </c>
      <c r="J12" s="12">
        <v>30</v>
      </c>
      <c r="K12" s="12" t="s">
        <v>384</v>
      </c>
      <c r="L12" s="44" t="s">
        <v>43</v>
      </c>
    </row>
    <row r="13" spans="1:12" s="3" customFormat="1" ht="29.25" x14ac:dyDescent="0.25">
      <c r="A13" s="28">
        <v>5042</v>
      </c>
      <c r="B13" s="5" t="s">
        <v>62</v>
      </c>
      <c r="C13" s="12">
        <v>3</v>
      </c>
      <c r="D13" s="12" t="s">
        <v>420</v>
      </c>
      <c r="E13" s="10" t="s">
        <v>429</v>
      </c>
      <c r="F13" s="13" t="s">
        <v>430</v>
      </c>
      <c r="G13" s="11">
        <v>4</v>
      </c>
      <c r="H13" s="14">
        <v>63</v>
      </c>
      <c r="I13" s="14">
        <f t="shared" si="0"/>
        <v>252</v>
      </c>
      <c r="J13" s="12">
        <v>33</v>
      </c>
      <c r="K13" s="12" t="s">
        <v>387</v>
      </c>
      <c r="L13" s="44" t="s">
        <v>406</v>
      </c>
    </row>
    <row r="14" spans="1:12" s="3" customFormat="1" ht="29.25" x14ac:dyDescent="0.25">
      <c r="A14" s="28">
        <v>5042</v>
      </c>
      <c r="B14" s="5" t="s">
        <v>62</v>
      </c>
      <c r="C14" s="5">
        <v>3</v>
      </c>
      <c r="D14" s="12" t="s">
        <v>420</v>
      </c>
      <c r="E14" s="6" t="s">
        <v>431</v>
      </c>
      <c r="F14" s="9" t="s">
        <v>432</v>
      </c>
      <c r="G14" s="7">
        <v>2</v>
      </c>
      <c r="H14" s="14">
        <v>125</v>
      </c>
      <c r="I14" s="14">
        <f t="shared" si="0"/>
        <v>250</v>
      </c>
      <c r="J14" s="5">
        <v>100</v>
      </c>
      <c r="K14" s="18" t="s">
        <v>43</v>
      </c>
      <c r="L14" s="44" t="s">
        <v>51</v>
      </c>
    </row>
    <row r="15" spans="1:12" s="3" customFormat="1" ht="29.25" x14ac:dyDescent="0.25">
      <c r="A15" s="28">
        <v>5042</v>
      </c>
      <c r="B15" s="5" t="s">
        <v>62</v>
      </c>
      <c r="C15" s="5">
        <v>3</v>
      </c>
      <c r="D15" s="12" t="s">
        <v>420</v>
      </c>
      <c r="E15" s="6" t="s">
        <v>433</v>
      </c>
      <c r="F15" s="9" t="s">
        <v>434</v>
      </c>
      <c r="G15" s="7">
        <v>1</v>
      </c>
      <c r="H15" s="14">
        <v>250</v>
      </c>
      <c r="I15" s="14">
        <f t="shared" si="0"/>
        <v>250</v>
      </c>
      <c r="J15" s="5">
        <v>100</v>
      </c>
      <c r="K15" s="18" t="s">
        <v>58</v>
      </c>
      <c r="L15" s="44"/>
    </row>
    <row r="16" spans="1:12" s="3" customFormat="1" ht="29.25" x14ac:dyDescent="0.25">
      <c r="A16" s="28">
        <v>5042</v>
      </c>
      <c r="B16" s="5" t="s">
        <v>62</v>
      </c>
      <c r="C16" s="5">
        <v>3</v>
      </c>
      <c r="D16" s="12" t="s">
        <v>420</v>
      </c>
      <c r="E16" s="6" t="s">
        <v>435</v>
      </c>
      <c r="F16" s="9"/>
      <c r="G16" s="7">
        <v>5</v>
      </c>
      <c r="H16" s="14">
        <v>6</v>
      </c>
      <c r="I16" s="14">
        <f t="shared" si="0"/>
        <v>30</v>
      </c>
      <c r="J16" s="5">
        <v>100</v>
      </c>
      <c r="K16" s="18" t="s">
        <v>43</v>
      </c>
      <c r="L16" s="44" t="s">
        <v>43</v>
      </c>
    </row>
    <row r="17" spans="1:12" s="3" customFormat="1" ht="29.25" x14ac:dyDescent="0.25">
      <c r="A17" s="28">
        <v>5042</v>
      </c>
      <c r="B17" s="5" t="s">
        <v>62</v>
      </c>
      <c r="C17" s="5">
        <v>3</v>
      </c>
      <c r="D17" s="12" t="s">
        <v>420</v>
      </c>
      <c r="E17" s="6" t="s">
        <v>436</v>
      </c>
      <c r="F17" s="6" t="s">
        <v>437</v>
      </c>
      <c r="G17" s="7">
        <v>1</v>
      </c>
      <c r="H17" s="14">
        <v>1000</v>
      </c>
      <c r="I17" s="14">
        <f t="shared" si="0"/>
        <v>1000</v>
      </c>
      <c r="J17" s="5">
        <v>100</v>
      </c>
      <c r="K17" s="18" t="s">
        <v>59</v>
      </c>
      <c r="L17" s="44" t="s">
        <v>43</v>
      </c>
    </row>
    <row r="18" spans="1:12" s="3" customFormat="1" ht="29.25" x14ac:dyDescent="0.25">
      <c r="A18" s="28">
        <v>5042</v>
      </c>
      <c r="B18" s="5" t="s">
        <v>62</v>
      </c>
      <c r="C18" s="5">
        <v>3</v>
      </c>
      <c r="D18" s="12" t="s">
        <v>420</v>
      </c>
      <c r="E18" s="6" t="s">
        <v>438</v>
      </c>
      <c r="F18" s="6"/>
      <c r="G18" s="7">
        <v>12</v>
      </c>
      <c r="H18" s="14">
        <v>6</v>
      </c>
      <c r="I18" s="14">
        <f t="shared" si="0"/>
        <v>72</v>
      </c>
      <c r="J18" s="5">
        <v>100</v>
      </c>
      <c r="K18" s="18" t="s">
        <v>544</v>
      </c>
      <c r="L18" s="44" t="s">
        <v>43</v>
      </c>
    </row>
    <row r="19" spans="1:12" s="3" customFormat="1" ht="29.25" x14ac:dyDescent="0.25">
      <c r="A19" s="28">
        <v>5042</v>
      </c>
      <c r="B19" s="5" t="s">
        <v>62</v>
      </c>
      <c r="C19" s="5">
        <v>3</v>
      </c>
      <c r="D19" s="12" t="s">
        <v>420</v>
      </c>
      <c r="E19" s="6" t="s">
        <v>439</v>
      </c>
      <c r="F19" s="6" t="s">
        <v>440</v>
      </c>
      <c r="G19" s="7">
        <v>1</v>
      </c>
      <c r="H19" s="14">
        <v>900</v>
      </c>
      <c r="I19" s="14">
        <f t="shared" si="0"/>
        <v>900</v>
      </c>
      <c r="J19" s="5">
        <v>50</v>
      </c>
      <c r="K19" s="18" t="s">
        <v>400</v>
      </c>
      <c r="L19" s="44" t="s">
        <v>43</v>
      </c>
    </row>
    <row r="20" spans="1:12" s="3" customFormat="1" ht="29.25" x14ac:dyDescent="0.25">
      <c r="A20" s="28">
        <v>5042</v>
      </c>
      <c r="B20" s="5" t="s">
        <v>62</v>
      </c>
      <c r="C20" s="12">
        <v>3</v>
      </c>
      <c r="D20" s="12" t="s">
        <v>420</v>
      </c>
      <c r="E20" s="15" t="s">
        <v>441</v>
      </c>
      <c r="F20" s="15" t="s">
        <v>442</v>
      </c>
      <c r="G20" s="11">
        <v>1</v>
      </c>
      <c r="H20" s="14">
        <v>500</v>
      </c>
      <c r="I20" s="14">
        <f t="shared" si="0"/>
        <v>500</v>
      </c>
      <c r="J20" s="12">
        <v>100</v>
      </c>
      <c r="K20" s="12" t="s">
        <v>544</v>
      </c>
      <c r="L20" s="44" t="s">
        <v>43</v>
      </c>
    </row>
    <row r="21" spans="1:12" s="3" customFormat="1" ht="29.25" x14ac:dyDescent="0.25">
      <c r="A21" s="28">
        <v>5042</v>
      </c>
      <c r="B21" s="5" t="s">
        <v>62</v>
      </c>
      <c r="C21" s="12">
        <v>3</v>
      </c>
      <c r="D21" s="12" t="s">
        <v>420</v>
      </c>
      <c r="E21" s="15" t="s">
        <v>443</v>
      </c>
      <c r="F21" s="15" t="s">
        <v>444</v>
      </c>
      <c r="G21" s="11">
        <v>1</v>
      </c>
      <c r="H21" s="14">
        <v>100</v>
      </c>
      <c r="I21" s="14">
        <f t="shared" si="0"/>
        <v>100</v>
      </c>
      <c r="J21" s="12">
        <v>30</v>
      </c>
      <c r="K21" s="12" t="s">
        <v>59</v>
      </c>
      <c r="L21" s="44" t="s">
        <v>407</v>
      </c>
    </row>
    <row r="22" spans="1:12" s="3" customFormat="1" ht="43.5" x14ac:dyDescent="0.25">
      <c r="A22" s="28">
        <v>5042</v>
      </c>
      <c r="B22" s="5" t="s">
        <v>62</v>
      </c>
      <c r="C22" s="12">
        <v>3</v>
      </c>
      <c r="D22" s="12" t="s">
        <v>420</v>
      </c>
      <c r="E22" s="15" t="s">
        <v>445</v>
      </c>
      <c r="F22" s="15" t="s">
        <v>446</v>
      </c>
      <c r="G22" s="11">
        <v>1</v>
      </c>
      <c r="H22" s="14">
        <v>500</v>
      </c>
      <c r="I22" s="14">
        <f t="shared" si="0"/>
        <v>500</v>
      </c>
      <c r="J22" s="12">
        <v>30</v>
      </c>
      <c r="K22" s="12" t="s">
        <v>60</v>
      </c>
      <c r="L22" s="44" t="s">
        <v>54</v>
      </c>
    </row>
    <row r="23" spans="1:12" s="3" customFormat="1" ht="43.5" x14ac:dyDescent="0.25">
      <c r="A23" s="28">
        <v>5042</v>
      </c>
      <c r="B23" s="5" t="s">
        <v>62</v>
      </c>
      <c r="C23" s="12">
        <v>3</v>
      </c>
      <c r="D23" s="12" t="s">
        <v>420</v>
      </c>
      <c r="E23" s="10" t="s">
        <v>445</v>
      </c>
      <c r="F23" s="10" t="s">
        <v>447</v>
      </c>
      <c r="G23" s="11">
        <v>1</v>
      </c>
      <c r="H23" s="14">
        <v>200</v>
      </c>
      <c r="I23" s="14">
        <f t="shared" si="0"/>
        <v>200</v>
      </c>
      <c r="J23" s="12">
        <v>30</v>
      </c>
      <c r="K23" s="12" t="s">
        <v>60</v>
      </c>
      <c r="L23" s="44" t="s">
        <v>407</v>
      </c>
    </row>
    <row r="24" spans="1:12" s="3" customFormat="1" ht="29.25" x14ac:dyDescent="0.25">
      <c r="A24" s="28">
        <v>5042</v>
      </c>
      <c r="B24" s="5" t="s">
        <v>62</v>
      </c>
      <c r="C24" s="5">
        <v>3</v>
      </c>
      <c r="D24" s="12" t="s">
        <v>420</v>
      </c>
      <c r="E24" s="6" t="s">
        <v>445</v>
      </c>
      <c r="F24" s="6" t="s">
        <v>448</v>
      </c>
      <c r="G24" s="7">
        <v>12</v>
      </c>
      <c r="H24" s="14">
        <v>50</v>
      </c>
      <c r="I24" s="14">
        <f t="shared" si="0"/>
        <v>600</v>
      </c>
      <c r="J24" s="5">
        <v>30</v>
      </c>
      <c r="K24" s="18" t="s">
        <v>60</v>
      </c>
      <c r="L24" s="44" t="s">
        <v>43</v>
      </c>
    </row>
    <row r="25" spans="1:12" s="3" customFormat="1" ht="29.25" x14ac:dyDescent="0.25">
      <c r="A25" s="28">
        <v>5042</v>
      </c>
      <c r="B25" s="5" t="s">
        <v>62</v>
      </c>
      <c r="C25" s="12">
        <v>3</v>
      </c>
      <c r="D25" s="12" t="s">
        <v>420</v>
      </c>
      <c r="E25" s="15" t="s">
        <v>445</v>
      </c>
      <c r="F25" s="15" t="s">
        <v>449</v>
      </c>
      <c r="G25" s="11">
        <v>2</v>
      </c>
      <c r="H25" s="14">
        <v>100</v>
      </c>
      <c r="I25" s="14">
        <f t="shared" si="0"/>
        <v>200</v>
      </c>
      <c r="J25" s="12">
        <v>25</v>
      </c>
      <c r="K25" s="12" t="s">
        <v>60</v>
      </c>
      <c r="L25" s="44" t="s">
        <v>54</v>
      </c>
    </row>
    <row r="26" spans="1:12" s="3" customFormat="1" ht="29.25" x14ac:dyDescent="0.25">
      <c r="A26" s="28">
        <v>5042</v>
      </c>
      <c r="B26" s="5" t="s">
        <v>62</v>
      </c>
      <c r="C26" s="5">
        <v>3</v>
      </c>
      <c r="D26" s="12" t="s">
        <v>420</v>
      </c>
      <c r="E26" s="6" t="s">
        <v>445</v>
      </c>
      <c r="F26" s="6" t="s">
        <v>450</v>
      </c>
      <c r="G26" s="7">
        <v>2</v>
      </c>
      <c r="H26" s="14">
        <v>300</v>
      </c>
      <c r="I26" s="14">
        <f t="shared" si="0"/>
        <v>600</v>
      </c>
      <c r="J26" s="5">
        <v>25</v>
      </c>
      <c r="K26" s="5" t="s">
        <v>60</v>
      </c>
      <c r="L26" s="44" t="s">
        <v>54</v>
      </c>
    </row>
    <row r="27" spans="1:12" s="3" customFormat="1" ht="29.25" x14ac:dyDescent="0.25">
      <c r="A27" s="28">
        <v>5042</v>
      </c>
      <c r="B27" s="5" t="s">
        <v>62</v>
      </c>
      <c r="C27" s="12">
        <v>3</v>
      </c>
      <c r="D27" s="12" t="s">
        <v>420</v>
      </c>
      <c r="E27" s="10" t="s">
        <v>178</v>
      </c>
      <c r="F27" s="10" t="s">
        <v>451</v>
      </c>
      <c r="G27" s="11">
        <v>12</v>
      </c>
      <c r="H27" s="14">
        <v>100</v>
      </c>
      <c r="I27" s="14">
        <f t="shared" si="0"/>
        <v>1200</v>
      </c>
      <c r="J27" s="12">
        <v>25</v>
      </c>
      <c r="K27" s="12" t="s">
        <v>60</v>
      </c>
      <c r="L27" s="44" t="s">
        <v>43</v>
      </c>
    </row>
    <row r="28" spans="1:12" s="3" customFormat="1" ht="29.25" x14ac:dyDescent="0.25">
      <c r="A28" s="28">
        <v>5042</v>
      </c>
      <c r="B28" s="5" t="s">
        <v>62</v>
      </c>
      <c r="C28" s="12">
        <v>3</v>
      </c>
      <c r="D28" s="12" t="s">
        <v>420</v>
      </c>
      <c r="E28" s="15" t="s">
        <v>178</v>
      </c>
      <c r="F28" s="15" t="s">
        <v>452</v>
      </c>
      <c r="G28" s="11">
        <v>1</v>
      </c>
      <c r="H28" s="14">
        <v>300</v>
      </c>
      <c r="I28" s="14">
        <f t="shared" si="0"/>
        <v>300</v>
      </c>
      <c r="J28" s="12">
        <v>25</v>
      </c>
      <c r="K28" s="12" t="s">
        <v>60</v>
      </c>
      <c r="L28" s="44" t="s">
        <v>53</v>
      </c>
    </row>
    <row r="29" spans="1:12" s="3" customFormat="1" ht="43.5" x14ac:dyDescent="0.25">
      <c r="A29" s="28">
        <v>5042</v>
      </c>
      <c r="B29" s="5" t="s">
        <v>62</v>
      </c>
      <c r="C29" s="5">
        <v>3</v>
      </c>
      <c r="D29" s="12" t="s">
        <v>420</v>
      </c>
      <c r="E29" s="6" t="s">
        <v>178</v>
      </c>
      <c r="F29" s="6" t="s">
        <v>453</v>
      </c>
      <c r="G29" s="7">
        <v>2</v>
      </c>
      <c r="H29" s="8">
        <v>1200</v>
      </c>
      <c r="I29" s="14">
        <f t="shared" si="0"/>
        <v>2400</v>
      </c>
      <c r="J29" s="7">
        <v>20</v>
      </c>
      <c r="K29" s="5" t="s">
        <v>60</v>
      </c>
      <c r="L29" s="44" t="s">
        <v>54</v>
      </c>
    </row>
    <row r="30" spans="1:12" s="3" customFormat="1" ht="43.5" x14ac:dyDescent="0.25">
      <c r="A30" s="28">
        <v>5042</v>
      </c>
      <c r="B30" s="5" t="s">
        <v>62</v>
      </c>
      <c r="C30" s="5">
        <v>3</v>
      </c>
      <c r="D30" s="12" t="s">
        <v>420</v>
      </c>
      <c r="E30" s="6" t="s">
        <v>178</v>
      </c>
      <c r="F30" s="6" t="s">
        <v>454</v>
      </c>
      <c r="G30" s="7">
        <v>2</v>
      </c>
      <c r="H30" s="8">
        <v>400</v>
      </c>
      <c r="I30" s="14">
        <f t="shared" si="0"/>
        <v>800</v>
      </c>
      <c r="J30" s="7">
        <v>20</v>
      </c>
      <c r="K30" s="5" t="s">
        <v>60</v>
      </c>
      <c r="L30" s="44" t="s">
        <v>54</v>
      </c>
    </row>
    <row r="31" spans="1:12" s="3" customFormat="1" ht="29.25" x14ac:dyDescent="0.25">
      <c r="A31" s="28">
        <v>5042</v>
      </c>
      <c r="B31" s="5" t="s">
        <v>62</v>
      </c>
      <c r="C31" s="12">
        <v>3</v>
      </c>
      <c r="D31" s="12" t="s">
        <v>420</v>
      </c>
      <c r="E31" s="15" t="s">
        <v>178</v>
      </c>
      <c r="F31" s="15" t="s">
        <v>455</v>
      </c>
      <c r="G31" s="11">
        <v>1</v>
      </c>
      <c r="H31" s="14">
        <v>1000</v>
      </c>
      <c r="I31" s="14">
        <f t="shared" si="0"/>
        <v>1000</v>
      </c>
      <c r="J31" s="12">
        <v>10</v>
      </c>
      <c r="K31" s="12" t="s">
        <v>60</v>
      </c>
      <c r="L31" s="44" t="s">
        <v>54</v>
      </c>
    </row>
    <row r="32" spans="1:12" s="3" customFormat="1" ht="29.25" x14ac:dyDescent="0.25">
      <c r="A32" s="28">
        <v>5042</v>
      </c>
      <c r="B32" s="5" t="s">
        <v>62</v>
      </c>
      <c r="C32" s="5">
        <v>3</v>
      </c>
      <c r="D32" s="12" t="s">
        <v>420</v>
      </c>
      <c r="E32" s="6" t="s">
        <v>178</v>
      </c>
      <c r="F32" s="6" t="s">
        <v>456</v>
      </c>
      <c r="G32" s="7">
        <v>1</v>
      </c>
      <c r="H32" s="14">
        <v>700</v>
      </c>
      <c r="I32" s="14">
        <f t="shared" si="0"/>
        <v>700</v>
      </c>
      <c r="J32" s="5">
        <v>10</v>
      </c>
      <c r="K32" s="5" t="s">
        <v>60</v>
      </c>
      <c r="L32" s="44" t="s">
        <v>54</v>
      </c>
    </row>
    <row r="33" spans="1:12" s="3" customFormat="1" ht="43.5" x14ac:dyDescent="0.25">
      <c r="A33" s="28">
        <v>5042</v>
      </c>
      <c r="B33" s="5" t="s">
        <v>62</v>
      </c>
      <c r="C33" s="5">
        <v>3</v>
      </c>
      <c r="D33" s="12" t="s">
        <v>420</v>
      </c>
      <c r="E33" s="6" t="s">
        <v>184</v>
      </c>
      <c r="F33" s="6" t="s">
        <v>457</v>
      </c>
      <c r="G33" s="7">
        <v>450</v>
      </c>
      <c r="H33" s="14">
        <v>10</v>
      </c>
      <c r="I33" s="14">
        <f t="shared" si="0"/>
        <v>4500</v>
      </c>
      <c r="J33" s="5">
        <v>100</v>
      </c>
      <c r="K33" s="5" t="s">
        <v>393</v>
      </c>
      <c r="L33" s="44" t="s">
        <v>411</v>
      </c>
    </row>
    <row r="34" spans="1:12" s="3" customFormat="1" ht="29.25" x14ac:dyDescent="0.25">
      <c r="A34" s="28">
        <v>5042</v>
      </c>
      <c r="B34" s="5" t="s">
        <v>62</v>
      </c>
      <c r="C34" s="12">
        <v>3</v>
      </c>
      <c r="D34" s="12" t="s">
        <v>420</v>
      </c>
      <c r="E34" s="10" t="s">
        <v>458</v>
      </c>
      <c r="F34" s="10" t="s">
        <v>43</v>
      </c>
      <c r="G34" s="11">
        <v>1</v>
      </c>
      <c r="H34" s="14">
        <v>69</v>
      </c>
      <c r="I34" s="14">
        <f t="shared" si="0"/>
        <v>69</v>
      </c>
      <c r="J34" s="12">
        <v>30</v>
      </c>
      <c r="K34" s="12" t="s">
        <v>393</v>
      </c>
      <c r="L34" s="44" t="s">
        <v>55</v>
      </c>
    </row>
    <row r="35" spans="1:12" s="3" customFormat="1" ht="29.25" x14ac:dyDescent="0.25">
      <c r="A35" s="28">
        <v>5042</v>
      </c>
      <c r="B35" s="5" t="s">
        <v>62</v>
      </c>
      <c r="C35" s="12">
        <v>3</v>
      </c>
      <c r="D35" s="12" t="s">
        <v>420</v>
      </c>
      <c r="E35" s="15" t="s">
        <v>459</v>
      </c>
      <c r="F35" s="15" t="s">
        <v>460</v>
      </c>
      <c r="G35" s="11">
        <v>2</v>
      </c>
      <c r="H35" s="14">
        <v>18</v>
      </c>
      <c r="I35" s="14">
        <f t="shared" si="0"/>
        <v>36</v>
      </c>
      <c r="J35" s="12">
        <v>30</v>
      </c>
      <c r="K35" s="12" t="s">
        <v>383</v>
      </c>
      <c r="L35" s="44" t="s">
        <v>549</v>
      </c>
    </row>
    <row r="36" spans="1:12" s="3" customFormat="1" ht="29.25" x14ac:dyDescent="0.25">
      <c r="A36" s="28">
        <v>5042</v>
      </c>
      <c r="B36" s="5" t="s">
        <v>62</v>
      </c>
      <c r="C36" s="12">
        <v>3</v>
      </c>
      <c r="D36" s="12" t="s">
        <v>420</v>
      </c>
      <c r="E36" s="15" t="s">
        <v>461</v>
      </c>
      <c r="F36" s="15" t="s">
        <v>462</v>
      </c>
      <c r="G36" s="11">
        <v>2</v>
      </c>
      <c r="H36" s="14">
        <v>200</v>
      </c>
      <c r="I36" s="14">
        <f t="shared" si="0"/>
        <v>400</v>
      </c>
      <c r="J36" s="12">
        <v>100</v>
      </c>
      <c r="K36" s="12" t="s">
        <v>58</v>
      </c>
      <c r="L36" s="44" t="s">
        <v>43</v>
      </c>
    </row>
    <row r="37" spans="1:12" s="3" customFormat="1" ht="29.25" x14ac:dyDescent="0.25">
      <c r="A37" s="28">
        <v>5042</v>
      </c>
      <c r="B37" s="5" t="s">
        <v>62</v>
      </c>
      <c r="C37" s="12">
        <v>3</v>
      </c>
      <c r="D37" s="12" t="s">
        <v>420</v>
      </c>
      <c r="E37" s="10" t="s">
        <v>463</v>
      </c>
      <c r="F37" s="10" t="s">
        <v>464</v>
      </c>
      <c r="G37" s="11">
        <v>50</v>
      </c>
      <c r="H37" s="14">
        <v>1.5</v>
      </c>
      <c r="I37" s="14">
        <f t="shared" si="0"/>
        <v>75</v>
      </c>
      <c r="J37" s="12">
        <v>50</v>
      </c>
      <c r="K37" s="12" t="s">
        <v>43</v>
      </c>
      <c r="L37" s="44" t="s">
        <v>55</v>
      </c>
    </row>
    <row r="38" spans="1:12" s="3" customFormat="1" ht="29.25" x14ac:dyDescent="0.25">
      <c r="A38" s="28">
        <v>5042</v>
      </c>
      <c r="B38" s="5" t="s">
        <v>62</v>
      </c>
      <c r="C38" s="12">
        <v>3</v>
      </c>
      <c r="D38" s="12" t="s">
        <v>420</v>
      </c>
      <c r="E38" s="10" t="s">
        <v>465</v>
      </c>
      <c r="F38" s="10" t="s">
        <v>466</v>
      </c>
      <c r="G38" s="11">
        <v>100</v>
      </c>
      <c r="H38" s="14">
        <v>1.5</v>
      </c>
      <c r="I38" s="14">
        <f t="shared" si="0"/>
        <v>150</v>
      </c>
      <c r="J38" s="12">
        <v>50</v>
      </c>
      <c r="K38" s="12" t="s">
        <v>392</v>
      </c>
      <c r="L38" s="44" t="s">
        <v>43</v>
      </c>
    </row>
    <row r="39" spans="1:12" s="3" customFormat="1" ht="29.25" x14ac:dyDescent="0.25">
      <c r="A39" s="28">
        <v>5042</v>
      </c>
      <c r="B39" s="5" t="s">
        <v>62</v>
      </c>
      <c r="C39" s="12">
        <v>3</v>
      </c>
      <c r="D39" s="12" t="s">
        <v>420</v>
      </c>
      <c r="E39" s="10" t="s">
        <v>467</v>
      </c>
      <c r="F39" s="13" t="s">
        <v>464</v>
      </c>
      <c r="G39" s="11">
        <v>40</v>
      </c>
      <c r="H39" s="14">
        <v>4.5</v>
      </c>
      <c r="I39" s="14">
        <f t="shared" si="0"/>
        <v>180</v>
      </c>
      <c r="J39" s="12">
        <v>50</v>
      </c>
      <c r="K39" s="12" t="s">
        <v>392</v>
      </c>
      <c r="L39" s="44" t="s">
        <v>43</v>
      </c>
    </row>
    <row r="40" spans="1:12" s="3" customFormat="1" ht="29.25" x14ac:dyDescent="0.25">
      <c r="A40" s="28">
        <v>5042</v>
      </c>
      <c r="B40" s="5" t="s">
        <v>62</v>
      </c>
      <c r="C40" s="5">
        <v>3</v>
      </c>
      <c r="D40" s="12" t="s">
        <v>420</v>
      </c>
      <c r="E40" s="6" t="s">
        <v>468</v>
      </c>
      <c r="F40" s="9" t="s">
        <v>43</v>
      </c>
      <c r="G40" s="7">
        <v>5</v>
      </c>
      <c r="H40" s="14">
        <v>7</v>
      </c>
      <c r="I40" s="14">
        <f t="shared" si="0"/>
        <v>35</v>
      </c>
      <c r="J40" s="5">
        <v>50</v>
      </c>
      <c r="K40" s="5" t="s">
        <v>392</v>
      </c>
      <c r="L40" s="44" t="s">
        <v>416</v>
      </c>
    </row>
    <row r="41" spans="1:12" s="3" customFormat="1" ht="29.25" x14ac:dyDescent="0.25">
      <c r="A41" s="28">
        <v>5042</v>
      </c>
      <c r="B41" s="5" t="s">
        <v>62</v>
      </c>
      <c r="C41" s="12">
        <v>3</v>
      </c>
      <c r="D41" s="12" t="s">
        <v>420</v>
      </c>
      <c r="E41" s="15" t="s">
        <v>469</v>
      </c>
      <c r="F41" s="17" t="s">
        <v>470</v>
      </c>
      <c r="G41" s="11">
        <v>1</v>
      </c>
      <c r="H41" s="14">
        <v>300</v>
      </c>
      <c r="I41" s="14">
        <f t="shared" si="0"/>
        <v>300</v>
      </c>
      <c r="J41" s="12">
        <v>100</v>
      </c>
      <c r="K41" s="12" t="s">
        <v>58</v>
      </c>
      <c r="L41" s="44" t="s">
        <v>43</v>
      </c>
    </row>
    <row r="42" spans="1:12" s="3" customFormat="1" ht="29.25" x14ac:dyDescent="0.25">
      <c r="A42" s="28">
        <v>5042</v>
      </c>
      <c r="B42" s="5" t="s">
        <v>62</v>
      </c>
      <c r="C42" s="12">
        <v>3</v>
      </c>
      <c r="D42" s="12" t="s">
        <v>420</v>
      </c>
      <c r="E42" s="15" t="s">
        <v>471</v>
      </c>
      <c r="F42" s="17" t="s">
        <v>472</v>
      </c>
      <c r="G42" s="11">
        <v>12</v>
      </c>
      <c r="H42" s="14">
        <v>30</v>
      </c>
      <c r="I42" s="14">
        <f t="shared" si="0"/>
        <v>360</v>
      </c>
      <c r="J42" s="12">
        <v>30</v>
      </c>
      <c r="K42" s="12" t="s">
        <v>60</v>
      </c>
      <c r="L42" s="44" t="s">
        <v>43</v>
      </c>
    </row>
    <row r="43" spans="1:12" s="3" customFormat="1" ht="29.25" x14ac:dyDescent="0.25">
      <c r="A43" s="28">
        <v>5042</v>
      </c>
      <c r="B43" s="5" t="s">
        <v>62</v>
      </c>
      <c r="C43" s="5">
        <v>3</v>
      </c>
      <c r="D43" s="12" t="s">
        <v>420</v>
      </c>
      <c r="E43" s="6" t="s">
        <v>473</v>
      </c>
      <c r="F43" s="9" t="s">
        <v>474</v>
      </c>
      <c r="G43" s="7">
        <v>2</v>
      </c>
      <c r="H43" s="14">
        <v>90</v>
      </c>
      <c r="I43" s="14">
        <f t="shared" si="0"/>
        <v>180</v>
      </c>
      <c r="J43" s="5">
        <v>30</v>
      </c>
      <c r="K43" s="5" t="s">
        <v>60</v>
      </c>
      <c r="L43" s="44" t="s">
        <v>54</v>
      </c>
    </row>
    <row r="44" spans="1:12" s="3" customFormat="1" ht="29.25" x14ac:dyDescent="0.25">
      <c r="A44" s="28">
        <v>5042</v>
      </c>
      <c r="B44" s="5" t="s">
        <v>62</v>
      </c>
      <c r="C44" s="12">
        <v>3</v>
      </c>
      <c r="D44" s="12" t="s">
        <v>420</v>
      </c>
      <c r="E44" s="15" t="s">
        <v>473</v>
      </c>
      <c r="F44" s="17" t="s">
        <v>475</v>
      </c>
      <c r="G44" s="11">
        <v>1</v>
      </c>
      <c r="H44" s="14">
        <v>200</v>
      </c>
      <c r="I44" s="14">
        <f t="shared" si="0"/>
        <v>200</v>
      </c>
      <c r="J44" s="12">
        <v>100</v>
      </c>
      <c r="K44" s="12" t="s">
        <v>384</v>
      </c>
      <c r="L44" s="44" t="s">
        <v>407</v>
      </c>
    </row>
    <row r="45" spans="1:12" s="3" customFormat="1" ht="29.25" x14ac:dyDescent="0.25">
      <c r="A45" s="28">
        <v>5042</v>
      </c>
      <c r="B45" s="5" t="s">
        <v>62</v>
      </c>
      <c r="C45" s="12">
        <v>3</v>
      </c>
      <c r="D45" s="12" t="s">
        <v>420</v>
      </c>
      <c r="E45" s="10" t="s">
        <v>476</v>
      </c>
      <c r="F45" s="13" t="s">
        <v>477</v>
      </c>
      <c r="G45" s="11">
        <v>1</v>
      </c>
      <c r="H45" s="14">
        <v>250</v>
      </c>
      <c r="I45" s="14">
        <f t="shared" si="0"/>
        <v>250</v>
      </c>
      <c r="J45" s="12">
        <v>20</v>
      </c>
      <c r="K45" s="12" t="s">
        <v>60</v>
      </c>
      <c r="L45" s="44" t="s">
        <v>407</v>
      </c>
    </row>
    <row r="46" spans="1:12" s="3" customFormat="1" ht="29.25" x14ac:dyDescent="0.25">
      <c r="A46" s="28">
        <v>5042</v>
      </c>
      <c r="B46" s="5" t="s">
        <v>62</v>
      </c>
      <c r="C46" s="12">
        <v>3</v>
      </c>
      <c r="D46" s="12" t="s">
        <v>420</v>
      </c>
      <c r="E46" s="15" t="s">
        <v>478</v>
      </c>
      <c r="F46" s="17" t="s">
        <v>479</v>
      </c>
      <c r="G46" s="11">
        <v>2</v>
      </c>
      <c r="H46" s="14">
        <v>10</v>
      </c>
      <c r="I46" s="14">
        <f t="shared" si="0"/>
        <v>20</v>
      </c>
      <c r="J46" s="12">
        <v>30</v>
      </c>
      <c r="K46" s="12" t="s">
        <v>383</v>
      </c>
      <c r="L46" s="44" t="s">
        <v>55</v>
      </c>
    </row>
    <row r="47" spans="1:12" s="3" customFormat="1" ht="29.25" x14ac:dyDescent="0.25">
      <c r="A47" s="28">
        <v>5042</v>
      </c>
      <c r="B47" s="5" t="s">
        <v>62</v>
      </c>
      <c r="C47" s="12">
        <v>3</v>
      </c>
      <c r="D47" s="12" t="s">
        <v>420</v>
      </c>
      <c r="E47" s="15" t="s">
        <v>257</v>
      </c>
      <c r="F47" s="15" t="s">
        <v>480</v>
      </c>
      <c r="G47" s="11">
        <v>1</v>
      </c>
      <c r="H47" s="14">
        <v>328</v>
      </c>
      <c r="I47" s="14">
        <f t="shared" si="0"/>
        <v>328</v>
      </c>
      <c r="J47" s="12">
        <v>100</v>
      </c>
      <c r="K47" s="12" t="s">
        <v>398</v>
      </c>
      <c r="L47" s="44" t="s">
        <v>410</v>
      </c>
    </row>
    <row r="48" spans="1:12" s="3" customFormat="1" ht="29.25" x14ac:dyDescent="0.25">
      <c r="A48" s="28">
        <v>5042</v>
      </c>
      <c r="B48" s="5" t="s">
        <v>62</v>
      </c>
      <c r="C48" s="5">
        <v>3</v>
      </c>
      <c r="D48" s="12" t="s">
        <v>420</v>
      </c>
      <c r="E48" s="6" t="s">
        <v>257</v>
      </c>
      <c r="F48" s="9" t="s">
        <v>481</v>
      </c>
      <c r="G48" s="7">
        <v>3</v>
      </c>
      <c r="H48" s="14">
        <v>122</v>
      </c>
      <c r="I48" s="14">
        <f t="shared" si="0"/>
        <v>366</v>
      </c>
      <c r="J48" s="5">
        <v>30</v>
      </c>
      <c r="K48" s="5" t="s">
        <v>398</v>
      </c>
      <c r="L48" s="44" t="s">
        <v>411</v>
      </c>
    </row>
    <row r="49" spans="1:12" s="3" customFormat="1" ht="29.25" x14ac:dyDescent="0.25">
      <c r="A49" s="28">
        <v>5042</v>
      </c>
      <c r="B49" s="5" t="s">
        <v>62</v>
      </c>
      <c r="C49" s="5">
        <v>3</v>
      </c>
      <c r="D49" s="12" t="s">
        <v>420</v>
      </c>
      <c r="E49" s="6" t="s">
        <v>257</v>
      </c>
      <c r="F49" s="9" t="s">
        <v>482</v>
      </c>
      <c r="G49" s="7">
        <v>1</v>
      </c>
      <c r="H49" s="14">
        <v>30</v>
      </c>
      <c r="I49" s="14">
        <f t="shared" si="0"/>
        <v>30</v>
      </c>
      <c r="J49" s="5">
        <v>100</v>
      </c>
      <c r="K49" s="5" t="s">
        <v>398</v>
      </c>
      <c r="L49" s="44" t="s">
        <v>411</v>
      </c>
    </row>
    <row r="50" spans="1:12" s="3" customFormat="1" ht="29.25" x14ac:dyDescent="0.25">
      <c r="A50" s="28">
        <v>5042</v>
      </c>
      <c r="B50" s="5" t="s">
        <v>62</v>
      </c>
      <c r="C50" s="5">
        <v>3</v>
      </c>
      <c r="D50" s="12" t="s">
        <v>420</v>
      </c>
      <c r="E50" s="6" t="s">
        <v>257</v>
      </c>
      <c r="F50" s="9" t="s">
        <v>483</v>
      </c>
      <c r="G50" s="7">
        <v>1</v>
      </c>
      <c r="H50" s="14">
        <v>30</v>
      </c>
      <c r="I50" s="14">
        <f t="shared" si="0"/>
        <v>30</v>
      </c>
      <c r="J50" s="5">
        <v>100</v>
      </c>
      <c r="K50" s="7" t="s">
        <v>398</v>
      </c>
      <c r="L50" s="44" t="s">
        <v>411</v>
      </c>
    </row>
    <row r="51" spans="1:12" s="3" customFormat="1" ht="29.25" x14ac:dyDescent="0.25">
      <c r="A51" s="28">
        <v>5042</v>
      </c>
      <c r="B51" s="5" t="s">
        <v>62</v>
      </c>
      <c r="C51" s="12">
        <v>3</v>
      </c>
      <c r="D51" s="12" t="s">
        <v>420</v>
      </c>
      <c r="E51" s="15" t="s">
        <v>484</v>
      </c>
      <c r="F51" s="15" t="s">
        <v>485</v>
      </c>
      <c r="G51" s="11">
        <v>1</v>
      </c>
      <c r="H51" s="14">
        <v>2000</v>
      </c>
      <c r="I51" s="14">
        <f t="shared" si="0"/>
        <v>2000</v>
      </c>
      <c r="J51" s="12">
        <v>100</v>
      </c>
      <c r="K51" s="12" t="s">
        <v>545</v>
      </c>
      <c r="L51" s="44" t="s">
        <v>414</v>
      </c>
    </row>
    <row r="52" spans="1:12" s="3" customFormat="1" ht="29.25" x14ac:dyDescent="0.25">
      <c r="A52" s="28">
        <v>5042</v>
      </c>
      <c r="B52" s="5" t="s">
        <v>62</v>
      </c>
      <c r="C52" s="12">
        <v>3</v>
      </c>
      <c r="D52" s="12" t="s">
        <v>420</v>
      </c>
      <c r="E52" s="15" t="s">
        <v>486</v>
      </c>
      <c r="F52" s="15" t="s">
        <v>487</v>
      </c>
      <c r="G52" s="11">
        <v>1</v>
      </c>
      <c r="H52" s="14">
        <v>200</v>
      </c>
      <c r="I52" s="14">
        <f t="shared" si="0"/>
        <v>200</v>
      </c>
      <c r="J52" s="12">
        <v>100</v>
      </c>
      <c r="K52" s="12" t="s">
        <v>58</v>
      </c>
      <c r="L52" s="44" t="s">
        <v>43</v>
      </c>
    </row>
    <row r="53" spans="1:12" s="3" customFormat="1" ht="29.25" x14ac:dyDescent="0.25">
      <c r="A53" s="28">
        <v>5042</v>
      </c>
      <c r="B53" s="5" t="s">
        <v>62</v>
      </c>
      <c r="C53" s="12">
        <v>3</v>
      </c>
      <c r="D53" s="12" t="s">
        <v>420</v>
      </c>
      <c r="E53" s="15" t="s">
        <v>488</v>
      </c>
      <c r="F53" s="15" t="s">
        <v>489</v>
      </c>
      <c r="G53" s="11">
        <v>1</v>
      </c>
      <c r="H53" s="14">
        <v>250</v>
      </c>
      <c r="I53" s="14">
        <f t="shared" si="0"/>
        <v>250</v>
      </c>
      <c r="J53" s="12">
        <v>25</v>
      </c>
      <c r="K53" s="12" t="s">
        <v>383</v>
      </c>
      <c r="L53" s="44" t="s">
        <v>406</v>
      </c>
    </row>
    <row r="54" spans="1:12" s="3" customFormat="1" ht="29.25" x14ac:dyDescent="0.25">
      <c r="A54" s="28">
        <v>5042</v>
      </c>
      <c r="B54" s="5" t="s">
        <v>62</v>
      </c>
      <c r="C54" s="5">
        <v>3</v>
      </c>
      <c r="D54" s="12" t="s">
        <v>420</v>
      </c>
      <c r="E54" s="6" t="s">
        <v>488</v>
      </c>
      <c r="F54" s="9" t="s">
        <v>490</v>
      </c>
      <c r="G54" s="7">
        <v>6</v>
      </c>
      <c r="H54" s="14">
        <v>25</v>
      </c>
      <c r="I54" s="14">
        <f t="shared" si="0"/>
        <v>150</v>
      </c>
      <c r="J54" s="5">
        <v>50</v>
      </c>
      <c r="K54" s="5" t="s">
        <v>383</v>
      </c>
      <c r="L54" s="44" t="s">
        <v>406</v>
      </c>
    </row>
    <row r="55" spans="1:12" ht="29.25" x14ac:dyDescent="0.25">
      <c r="A55" s="28">
        <v>5042</v>
      </c>
      <c r="B55" s="5" t="s">
        <v>62</v>
      </c>
      <c r="C55" s="5">
        <v>3</v>
      </c>
      <c r="D55" s="12" t="s">
        <v>420</v>
      </c>
      <c r="E55" s="6" t="s">
        <v>488</v>
      </c>
      <c r="F55" s="9" t="s">
        <v>491</v>
      </c>
      <c r="G55" s="7">
        <v>4</v>
      </c>
      <c r="H55" s="14">
        <v>20</v>
      </c>
      <c r="I55" s="14">
        <f t="shared" si="0"/>
        <v>80</v>
      </c>
      <c r="J55" s="5">
        <v>100</v>
      </c>
      <c r="K55" s="5" t="s">
        <v>43</v>
      </c>
      <c r="L55" s="44" t="s">
        <v>43</v>
      </c>
    </row>
    <row r="56" spans="1:12" ht="29.25" x14ac:dyDescent="0.25">
      <c r="A56" s="28">
        <v>5042</v>
      </c>
      <c r="B56" s="5" t="s">
        <v>62</v>
      </c>
      <c r="C56" s="5">
        <v>3</v>
      </c>
      <c r="D56" s="12" t="s">
        <v>420</v>
      </c>
      <c r="E56" s="6" t="s">
        <v>488</v>
      </c>
      <c r="F56" s="9" t="s">
        <v>492</v>
      </c>
      <c r="G56" s="7">
        <v>6</v>
      </c>
      <c r="H56" s="14">
        <v>100</v>
      </c>
      <c r="I56" s="14">
        <f t="shared" si="0"/>
        <v>600</v>
      </c>
      <c r="J56" s="5">
        <v>25</v>
      </c>
      <c r="K56" s="7" t="s">
        <v>401</v>
      </c>
      <c r="L56" s="44" t="s">
        <v>406</v>
      </c>
    </row>
    <row r="57" spans="1:12" ht="29.25" x14ac:dyDescent="0.25">
      <c r="A57" s="28">
        <v>5042</v>
      </c>
      <c r="B57" s="5" t="s">
        <v>62</v>
      </c>
      <c r="C57" s="5">
        <v>3</v>
      </c>
      <c r="D57" s="12" t="s">
        <v>420</v>
      </c>
      <c r="E57" s="6" t="s">
        <v>488</v>
      </c>
      <c r="F57" s="9" t="s">
        <v>493</v>
      </c>
      <c r="G57" s="7">
        <v>72</v>
      </c>
      <c r="H57" s="14">
        <v>6</v>
      </c>
      <c r="I57" s="14">
        <f t="shared" si="0"/>
        <v>432</v>
      </c>
      <c r="J57" s="5">
        <v>50</v>
      </c>
      <c r="K57" s="5" t="s">
        <v>401</v>
      </c>
      <c r="L57" s="44" t="s">
        <v>406</v>
      </c>
    </row>
    <row r="58" spans="1:12" ht="29.25" x14ac:dyDescent="0.25">
      <c r="A58" s="28">
        <v>5042</v>
      </c>
      <c r="B58" s="5" t="s">
        <v>62</v>
      </c>
      <c r="C58" s="5">
        <v>3</v>
      </c>
      <c r="D58" s="12" t="s">
        <v>420</v>
      </c>
      <c r="E58" s="6" t="s">
        <v>488</v>
      </c>
      <c r="F58" s="9" t="s">
        <v>494</v>
      </c>
      <c r="G58" s="7">
        <v>9</v>
      </c>
      <c r="H58" s="14">
        <v>50</v>
      </c>
      <c r="I58" s="14">
        <f t="shared" si="0"/>
        <v>450</v>
      </c>
      <c r="J58" s="5">
        <v>50</v>
      </c>
      <c r="K58" s="5" t="s">
        <v>386</v>
      </c>
      <c r="L58" s="44" t="s">
        <v>406</v>
      </c>
    </row>
    <row r="59" spans="1:12" ht="29.25" x14ac:dyDescent="0.25">
      <c r="A59" s="28">
        <v>5042</v>
      </c>
      <c r="B59" s="5" t="s">
        <v>62</v>
      </c>
      <c r="C59" s="5">
        <v>3</v>
      </c>
      <c r="D59" s="12" t="s">
        <v>420</v>
      </c>
      <c r="E59" s="6" t="s">
        <v>495</v>
      </c>
      <c r="F59" s="9" t="s">
        <v>496</v>
      </c>
      <c r="G59" s="7">
        <v>12</v>
      </c>
      <c r="H59" s="14">
        <v>10</v>
      </c>
      <c r="I59" s="14">
        <f t="shared" si="0"/>
        <v>120</v>
      </c>
      <c r="J59" s="5">
        <v>30</v>
      </c>
      <c r="K59" s="7" t="s">
        <v>60</v>
      </c>
      <c r="L59" s="44" t="s">
        <v>43</v>
      </c>
    </row>
    <row r="60" spans="1:12" ht="29.25" x14ac:dyDescent="0.25">
      <c r="A60" s="28">
        <v>5042</v>
      </c>
      <c r="B60" s="5" t="s">
        <v>62</v>
      </c>
      <c r="C60" s="5">
        <v>3</v>
      </c>
      <c r="D60" s="12" t="s">
        <v>420</v>
      </c>
      <c r="E60" s="6" t="s">
        <v>497</v>
      </c>
      <c r="F60" s="9" t="s">
        <v>498</v>
      </c>
      <c r="G60" s="7">
        <v>12</v>
      </c>
      <c r="H60" s="14">
        <v>90</v>
      </c>
      <c r="I60" s="14">
        <f t="shared" si="0"/>
        <v>1080</v>
      </c>
      <c r="J60" s="5">
        <v>30</v>
      </c>
      <c r="K60" s="5" t="s">
        <v>60</v>
      </c>
      <c r="L60" s="44" t="s">
        <v>43</v>
      </c>
    </row>
    <row r="61" spans="1:12" ht="29.25" x14ac:dyDescent="0.25">
      <c r="A61" s="28">
        <v>5042</v>
      </c>
      <c r="B61" s="5" t="s">
        <v>62</v>
      </c>
      <c r="C61" s="5">
        <v>3</v>
      </c>
      <c r="D61" s="12" t="s">
        <v>420</v>
      </c>
      <c r="E61" s="6" t="s">
        <v>499</v>
      </c>
      <c r="F61" s="9" t="s">
        <v>500</v>
      </c>
      <c r="G61" s="7">
        <v>10</v>
      </c>
      <c r="H61" s="14">
        <v>11</v>
      </c>
      <c r="I61" s="14">
        <f t="shared" si="0"/>
        <v>110</v>
      </c>
      <c r="J61" s="5">
        <v>100</v>
      </c>
      <c r="K61" s="5" t="s">
        <v>58</v>
      </c>
      <c r="L61" s="44" t="s">
        <v>50</v>
      </c>
    </row>
    <row r="62" spans="1:12" ht="29.25" x14ac:dyDescent="0.25">
      <c r="A62" s="28">
        <v>5042</v>
      </c>
      <c r="B62" s="5" t="s">
        <v>62</v>
      </c>
      <c r="C62" s="5">
        <v>3</v>
      </c>
      <c r="D62" s="12" t="s">
        <v>420</v>
      </c>
      <c r="E62" s="6" t="s">
        <v>501</v>
      </c>
      <c r="F62" s="9" t="s">
        <v>502</v>
      </c>
      <c r="G62" s="7">
        <v>3</v>
      </c>
      <c r="H62" s="14">
        <v>15</v>
      </c>
      <c r="I62" s="14">
        <f t="shared" si="0"/>
        <v>45</v>
      </c>
      <c r="J62" s="5">
        <v>50</v>
      </c>
      <c r="K62" s="7" t="s">
        <v>58</v>
      </c>
      <c r="L62" s="44" t="s">
        <v>54</v>
      </c>
    </row>
    <row r="63" spans="1:12" ht="29.25" x14ac:dyDescent="0.25">
      <c r="A63" s="28">
        <v>5042</v>
      </c>
      <c r="B63" s="5" t="s">
        <v>62</v>
      </c>
      <c r="C63" s="5">
        <v>3</v>
      </c>
      <c r="D63" s="12" t="s">
        <v>420</v>
      </c>
      <c r="E63" s="6" t="s">
        <v>503</v>
      </c>
      <c r="F63" s="9" t="s">
        <v>105</v>
      </c>
      <c r="G63" s="7">
        <v>1</v>
      </c>
      <c r="H63" s="14">
        <v>10</v>
      </c>
      <c r="I63" s="14">
        <f t="shared" si="0"/>
        <v>10</v>
      </c>
      <c r="J63" s="5">
        <v>30</v>
      </c>
      <c r="K63" s="5" t="s">
        <v>384</v>
      </c>
      <c r="L63" s="44" t="s">
        <v>407</v>
      </c>
    </row>
    <row r="64" spans="1:12" ht="29.25" x14ac:dyDescent="0.25">
      <c r="A64" s="28">
        <v>5042</v>
      </c>
      <c r="B64" s="5" t="s">
        <v>62</v>
      </c>
      <c r="C64" s="5">
        <v>3</v>
      </c>
      <c r="D64" s="12" t="s">
        <v>420</v>
      </c>
      <c r="E64" s="6" t="s">
        <v>504</v>
      </c>
      <c r="F64" s="9" t="s">
        <v>505</v>
      </c>
      <c r="G64" s="7">
        <v>1</v>
      </c>
      <c r="H64" s="14">
        <v>28</v>
      </c>
      <c r="I64" s="14">
        <f t="shared" si="0"/>
        <v>28</v>
      </c>
      <c r="J64" s="5">
        <v>30</v>
      </c>
      <c r="K64" s="5" t="s">
        <v>384</v>
      </c>
      <c r="L64" s="44" t="s">
        <v>407</v>
      </c>
    </row>
    <row r="65" spans="1:12" ht="29.25" x14ac:dyDescent="0.25">
      <c r="A65" s="28">
        <v>5042</v>
      </c>
      <c r="B65" s="5" t="s">
        <v>62</v>
      </c>
      <c r="C65" s="5">
        <v>3</v>
      </c>
      <c r="D65" s="12" t="s">
        <v>420</v>
      </c>
      <c r="E65" s="6" t="s">
        <v>506</v>
      </c>
      <c r="F65" s="9" t="s">
        <v>507</v>
      </c>
      <c r="G65" s="7">
        <v>1</v>
      </c>
      <c r="H65" s="14">
        <v>22</v>
      </c>
      <c r="I65" s="14">
        <f t="shared" si="0"/>
        <v>22</v>
      </c>
      <c r="J65" s="5">
        <v>30</v>
      </c>
      <c r="K65" s="7" t="s">
        <v>384</v>
      </c>
      <c r="L65" s="44" t="s">
        <v>407</v>
      </c>
    </row>
    <row r="66" spans="1:12" ht="29.25" x14ac:dyDescent="0.25">
      <c r="A66" s="28">
        <v>5042</v>
      </c>
      <c r="B66" s="5" t="s">
        <v>62</v>
      </c>
      <c r="C66" s="5">
        <v>3</v>
      </c>
      <c r="D66" s="12" t="s">
        <v>420</v>
      </c>
      <c r="E66" s="6" t="s">
        <v>508</v>
      </c>
      <c r="F66" s="9" t="s">
        <v>509</v>
      </c>
      <c r="G66" s="7">
        <v>1</v>
      </c>
      <c r="H66" s="14">
        <v>15</v>
      </c>
      <c r="I66" s="14">
        <f t="shared" si="0"/>
        <v>15</v>
      </c>
      <c r="J66" s="5">
        <v>30</v>
      </c>
      <c r="K66" s="5" t="s">
        <v>384</v>
      </c>
      <c r="L66" s="44" t="s">
        <v>407</v>
      </c>
    </row>
    <row r="67" spans="1:12" ht="29.25" x14ac:dyDescent="0.25">
      <c r="A67" s="28">
        <v>5042</v>
      </c>
      <c r="B67" s="5" t="s">
        <v>62</v>
      </c>
      <c r="C67" s="5">
        <v>3</v>
      </c>
      <c r="D67" s="12" t="s">
        <v>420</v>
      </c>
      <c r="E67" s="6" t="s">
        <v>510</v>
      </c>
      <c r="F67" s="9" t="s">
        <v>103</v>
      </c>
      <c r="G67" s="7">
        <v>1</v>
      </c>
      <c r="H67" s="14">
        <v>12.5</v>
      </c>
      <c r="I67" s="14">
        <f t="shared" si="0"/>
        <v>12.5</v>
      </c>
      <c r="J67" s="5">
        <v>30</v>
      </c>
      <c r="K67" s="5" t="s">
        <v>384</v>
      </c>
      <c r="L67" s="44" t="s">
        <v>407</v>
      </c>
    </row>
    <row r="68" spans="1:12" ht="29.25" x14ac:dyDescent="0.25">
      <c r="A68" s="28">
        <v>5042</v>
      </c>
      <c r="B68" s="5" t="s">
        <v>62</v>
      </c>
      <c r="C68" s="5">
        <v>3</v>
      </c>
      <c r="D68" s="12" t="s">
        <v>420</v>
      </c>
      <c r="E68" s="6" t="s">
        <v>510</v>
      </c>
      <c r="F68" s="9" t="s">
        <v>511</v>
      </c>
      <c r="G68" s="7">
        <v>1</v>
      </c>
      <c r="H68" s="14">
        <v>11</v>
      </c>
      <c r="I68" s="14">
        <f t="shared" si="0"/>
        <v>11</v>
      </c>
      <c r="J68" s="5">
        <v>30</v>
      </c>
      <c r="K68" s="7" t="s">
        <v>384</v>
      </c>
      <c r="L68" s="44" t="s">
        <v>407</v>
      </c>
    </row>
    <row r="69" spans="1:12" ht="29.25" x14ac:dyDescent="0.25">
      <c r="A69" s="28">
        <v>5042</v>
      </c>
      <c r="B69" s="5" t="s">
        <v>62</v>
      </c>
      <c r="C69" s="5">
        <v>3</v>
      </c>
      <c r="D69" s="12" t="s">
        <v>420</v>
      </c>
      <c r="E69" s="6" t="s">
        <v>512</v>
      </c>
      <c r="F69" s="9" t="s">
        <v>513</v>
      </c>
      <c r="G69" s="7">
        <v>12</v>
      </c>
      <c r="H69" s="14">
        <v>8</v>
      </c>
      <c r="I69" s="14">
        <f t="shared" si="0"/>
        <v>96</v>
      </c>
      <c r="J69" s="5">
        <v>100</v>
      </c>
      <c r="K69" s="5" t="s">
        <v>384</v>
      </c>
      <c r="L69" s="44" t="s">
        <v>43</v>
      </c>
    </row>
    <row r="70" spans="1:12" ht="29.25" x14ac:dyDescent="0.25">
      <c r="A70" s="28">
        <v>5042</v>
      </c>
      <c r="B70" s="5" t="s">
        <v>62</v>
      </c>
      <c r="C70" s="5">
        <v>3</v>
      </c>
      <c r="D70" s="12" t="s">
        <v>420</v>
      </c>
      <c r="E70" s="6" t="s">
        <v>514</v>
      </c>
      <c r="F70" s="9" t="s">
        <v>515</v>
      </c>
      <c r="G70" s="7">
        <v>12</v>
      </c>
      <c r="H70" s="14">
        <v>40</v>
      </c>
      <c r="I70" s="14">
        <f t="shared" si="0"/>
        <v>480</v>
      </c>
      <c r="J70" s="5">
        <v>30</v>
      </c>
      <c r="K70" s="5" t="s">
        <v>405</v>
      </c>
      <c r="L70" s="44" t="s">
        <v>43</v>
      </c>
    </row>
    <row r="71" spans="1:12" ht="29.25" x14ac:dyDescent="0.25">
      <c r="A71" s="28">
        <v>5042</v>
      </c>
      <c r="B71" s="5" t="s">
        <v>62</v>
      </c>
      <c r="C71" s="5">
        <v>3</v>
      </c>
      <c r="D71" s="12" t="s">
        <v>420</v>
      </c>
      <c r="E71" s="6" t="s">
        <v>514</v>
      </c>
      <c r="F71" s="9" t="s">
        <v>516</v>
      </c>
      <c r="G71" s="7">
        <v>12</v>
      </c>
      <c r="H71" s="14">
        <v>25</v>
      </c>
      <c r="I71" s="14">
        <f t="shared" si="0"/>
        <v>300</v>
      </c>
      <c r="J71" s="5">
        <v>30</v>
      </c>
      <c r="K71" s="7" t="s">
        <v>405</v>
      </c>
      <c r="L71" s="44" t="s">
        <v>43</v>
      </c>
    </row>
    <row r="72" spans="1:12" ht="29.25" x14ac:dyDescent="0.25">
      <c r="A72" s="28">
        <v>5042</v>
      </c>
      <c r="B72" s="5" t="s">
        <v>62</v>
      </c>
      <c r="C72" s="5">
        <v>3</v>
      </c>
      <c r="D72" s="12" t="s">
        <v>420</v>
      </c>
      <c r="E72" s="6" t="s">
        <v>517</v>
      </c>
      <c r="F72" s="9" t="s">
        <v>518</v>
      </c>
      <c r="G72" s="7">
        <v>12</v>
      </c>
      <c r="H72" s="14">
        <v>8</v>
      </c>
      <c r="I72" s="14">
        <f t="shared" si="0"/>
        <v>96</v>
      </c>
      <c r="J72" s="5">
        <v>40</v>
      </c>
      <c r="K72" s="5" t="s">
        <v>384</v>
      </c>
      <c r="L72" s="44" t="s">
        <v>43</v>
      </c>
    </row>
    <row r="73" spans="1:12" ht="29.25" x14ac:dyDescent="0.25">
      <c r="A73" s="28">
        <v>5042</v>
      </c>
      <c r="B73" s="5" t="s">
        <v>62</v>
      </c>
      <c r="C73" s="5">
        <v>3</v>
      </c>
      <c r="D73" s="12" t="s">
        <v>420</v>
      </c>
      <c r="E73" s="6" t="s">
        <v>517</v>
      </c>
      <c r="F73" s="9" t="s">
        <v>519</v>
      </c>
      <c r="G73" s="7">
        <v>3</v>
      </c>
      <c r="H73" s="14">
        <v>15</v>
      </c>
      <c r="I73" s="14">
        <f t="shared" ref="I73:I85" si="1">G73*H73</f>
        <v>45</v>
      </c>
      <c r="J73" s="5">
        <v>40</v>
      </c>
      <c r="K73" s="5" t="s">
        <v>384</v>
      </c>
      <c r="L73" s="44" t="s">
        <v>407</v>
      </c>
    </row>
    <row r="74" spans="1:12" ht="29.25" x14ac:dyDescent="0.25">
      <c r="A74" s="28">
        <v>5042</v>
      </c>
      <c r="B74" s="5" t="s">
        <v>62</v>
      </c>
      <c r="C74" s="5">
        <v>3</v>
      </c>
      <c r="D74" s="12" t="s">
        <v>420</v>
      </c>
      <c r="E74" s="6" t="s">
        <v>520</v>
      </c>
      <c r="F74" s="9" t="s">
        <v>521</v>
      </c>
      <c r="G74" s="7">
        <v>1</v>
      </c>
      <c r="H74" s="14">
        <v>500</v>
      </c>
      <c r="I74" s="14">
        <f t="shared" si="1"/>
        <v>500</v>
      </c>
      <c r="J74" s="5">
        <v>100</v>
      </c>
      <c r="K74" s="7" t="s">
        <v>388</v>
      </c>
      <c r="L74" s="44" t="s">
        <v>410</v>
      </c>
    </row>
    <row r="75" spans="1:12" ht="29.25" x14ac:dyDescent="0.25">
      <c r="A75" s="28">
        <v>5042</v>
      </c>
      <c r="B75" s="5" t="s">
        <v>62</v>
      </c>
      <c r="C75" s="5">
        <v>3</v>
      </c>
      <c r="D75" s="12" t="s">
        <v>420</v>
      </c>
      <c r="E75" s="6" t="s">
        <v>522</v>
      </c>
      <c r="F75" s="9" t="s">
        <v>523</v>
      </c>
      <c r="G75" s="7">
        <v>1</v>
      </c>
      <c r="H75" s="14">
        <v>1000</v>
      </c>
      <c r="I75" s="14">
        <f t="shared" si="1"/>
        <v>1000</v>
      </c>
      <c r="J75" s="5">
        <v>100</v>
      </c>
      <c r="K75" s="5" t="s">
        <v>546</v>
      </c>
      <c r="L75" s="44" t="s">
        <v>43</v>
      </c>
    </row>
    <row r="76" spans="1:12" ht="29.25" x14ac:dyDescent="0.25">
      <c r="A76" s="28">
        <v>5042</v>
      </c>
      <c r="B76" s="5" t="s">
        <v>62</v>
      </c>
      <c r="C76" s="5">
        <v>3</v>
      </c>
      <c r="D76" s="12" t="s">
        <v>420</v>
      </c>
      <c r="E76" s="6" t="s">
        <v>524</v>
      </c>
      <c r="F76" s="9" t="s">
        <v>525</v>
      </c>
      <c r="G76" s="7">
        <v>1</v>
      </c>
      <c r="H76" s="14">
        <v>8000</v>
      </c>
      <c r="I76" s="14">
        <f t="shared" si="1"/>
        <v>8000</v>
      </c>
      <c r="J76" s="5">
        <v>100</v>
      </c>
      <c r="K76" s="5" t="s">
        <v>384</v>
      </c>
      <c r="L76" s="44" t="s">
        <v>43</v>
      </c>
    </row>
    <row r="77" spans="1:12" ht="29.25" x14ac:dyDescent="0.25">
      <c r="A77" s="28">
        <v>5042</v>
      </c>
      <c r="B77" s="5" t="s">
        <v>62</v>
      </c>
      <c r="C77" s="5">
        <v>3</v>
      </c>
      <c r="D77" s="12" t="s">
        <v>420</v>
      </c>
      <c r="E77" s="6" t="s">
        <v>526</v>
      </c>
      <c r="F77" s="9" t="s">
        <v>527</v>
      </c>
      <c r="G77" s="7">
        <v>1</v>
      </c>
      <c r="H77" s="14">
        <v>50</v>
      </c>
      <c r="I77" s="14">
        <f t="shared" si="1"/>
        <v>50</v>
      </c>
      <c r="J77" s="5">
        <v>100</v>
      </c>
      <c r="K77" s="7" t="s">
        <v>61</v>
      </c>
      <c r="L77" s="44" t="s">
        <v>55</v>
      </c>
    </row>
    <row r="78" spans="1:12" ht="43.5" x14ac:dyDescent="0.25">
      <c r="A78" s="28">
        <v>5042</v>
      </c>
      <c r="B78" s="5" t="s">
        <v>62</v>
      </c>
      <c r="C78" s="5">
        <v>3</v>
      </c>
      <c r="D78" s="12" t="s">
        <v>420</v>
      </c>
      <c r="E78" s="6" t="s">
        <v>528</v>
      </c>
      <c r="F78" s="9" t="s">
        <v>529</v>
      </c>
      <c r="G78" s="7">
        <v>1</v>
      </c>
      <c r="H78" s="14">
        <v>300</v>
      </c>
      <c r="I78" s="14">
        <f t="shared" si="1"/>
        <v>300</v>
      </c>
      <c r="J78" s="5">
        <v>100</v>
      </c>
      <c r="K78" s="5" t="s">
        <v>547</v>
      </c>
      <c r="L78" s="44" t="s">
        <v>55</v>
      </c>
    </row>
    <row r="79" spans="1:12" ht="29.25" x14ac:dyDescent="0.25">
      <c r="A79" s="28">
        <v>5042</v>
      </c>
      <c r="B79" s="5" t="s">
        <v>62</v>
      </c>
      <c r="C79" s="5">
        <v>3</v>
      </c>
      <c r="D79" s="12" t="s">
        <v>420</v>
      </c>
      <c r="E79" s="6" t="s">
        <v>530</v>
      </c>
      <c r="F79" s="9" t="s">
        <v>531</v>
      </c>
      <c r="G79" s="7">
        <v>1</v>
      </c>
      <c r="H79" s="14">
        <v>200</v>
      </c>
      <c r="I79" s="14">
        <f t="shared" si="1"/>
        <v>200</v>
      </c>
      <c r="J79" s="5">
        <v>30</v>
      </c>
      <c r="K79" s="5" t="s">
        <v>60</v>
      </c>
      <c r="L79" s="44" t="s">
        <v>53</v>
      </c>
    </row>
    <row r="80" spans="1:12" ht="43.5" x14ac:dyDescent="0.25">
      <c r="A80" s="28">
        <v>5042</v>
      </c>
      <c r="B80" s="5" t="s">
        <v>62</v>
      </c>
      <c r="C80" s="5">
        <v>3</v>
      </c>
      <c r="D80" s="12" t="s">
        <v>420</v>
      </c>
      <c r="E80" s="6" t="s">
        <v>532</v>
      </c>
      <c r="F80" s="9" t="s">
        <v>533</v>
      </c>
      <c r="G80" s="7">
        <v>12</v>
      </c>
      <c r="H80" s="14">
        <v>100</v>
      </c>
      <c r="I80" s="14">
        <f t="shared" si="1"/>
        <v>1200</v>
      </c>
      <c r="J80" s="5">
        <v>50</v>
      </c>
      <c r="K80" s="7" t="s">
        <v>60</v>
      </c>
      <c r="L80" s="44" t="s">
        <v>43</v>
      </c>
    </row>
    <row r="81" spans="1:12" ht="29.25" x14ac:dyDescent="0.25">
      <c r="A81" s="28">
        <v>5042</v>
      </c>
      <c r="B81" s="5" t="s">
        <v>62</v>
      </c>
      <c r="C81" s="5">
        <v>3</v>
      </c>
      <c r="D81" s="12" t="s">
        <v>420</v>
      </c>
      <c r="E81" s="6" t="s">
        <v>534</v>
      </c>
      <c r="F81" s="9" t="s">
        <v>535</v>
      </c>
      <c r="G81" s="7">
        <v>1</v>
      </c>
      <c r="H81" s="14">
        <v>150</v>
      </c>
      <c r="I81" s="14">
        <f t="shared" si="1"/>
        <v>150</v>
      </c>
      <c r="J81" s="5">
        <v>50</v>
      </c>
      <c r="K81" s="5" t="s">
        <v>548</v>
      </c>
      <c r="L81" s="44" t="s">
        <v>50</v>
      </c>
    </row>
    <row r="82" spans="1:12" ht="29.25" x14ac:dyDescent="0.25">
      <c r="A82" s="28">
        <v>5042</v>
      </c>
      <c r="B82" s="5" t="s">
        <v>62</v>
      </c>
      <c r="C82" s="5">
        <v>3</v>
      </c>
      <c r="D82" s="12" t="s">
        <v>420</v>
      </c>
      <c r="E82" s="6" t="s">
        <v>536</v>
      </c>
      <c r="F82" s="9" t="s">
        <v>537</v>
      </c>
      <c r="G82" s="7">
        <v>14</v>
      </c>
      <c r="H82" s="14">
        <v>10</v>
      </c>
      <c r="I82" s="14">
        <f t="shared" si="1"/>
        <v>140</v>
      </c>
      <c r="J82" s="5">
        <v>100</v>
      </c>
      <c r="K82" s="5" t="s">
        <v>400</v>
      </c>
      <c r="L82" s="44" t="s">
        <v>411</v>
      </c>
    </row>
    <row r="83" spans="1:12" ht="29.25" x14ac:dyDescent="0.25">
      <c r="A83" s="28">
        <v>5042</v>
      </c>
      <c r="B83" s="5" t="s">
        <v>62</v>
      </c>
      <c r="C83" s="5">
        <v>3</v>
      </c>
      <c r="D83" s="12" t="s">
        <v>420</v>
      </c>
      <c r="E83" s="6" t="s">
        <v>538</v>
      </c>
      <c r="F83" s="9" t="s">
        <v>539</v>
      </c>
      <c r="G83" s="7">
        <v>1</v>
      </c>
      <c r="H83" s="14">
        <v>50</v>
      </c>
      <c r="I83" s="14">
        <f t="shared" si="1"/>
        <v>50</v>
      </c>
      <c r="J83" s="5">
        <v>50</v>
      </c>
      <c r="K83" s="7" t="s">
        <v>58</v>
      </c>
      <c r="L83" s="44" t="s">
        <v>43</v>
      </c>
    </row>
    <row r="84" spans="1:12" ht="29.25" x14ac:dyDescent="0.25">
      <c r="A84" s="28">
        <v>5042</v>
      </c>
      <c r="B84" s="5" t="s">
        <v>62</v>
      </c>
      <c r="C84" s="5">
        <v>3</v>
      </c>
      <c r="D84" s="12" t="s">
        <v>420</v>
      </c>
      <c r="E84" s="6" t="s">
        <v>540</v>
      </c>
      <c r="F84" s="9" t="s">
        <v>541</v>
      </c>
      <c r="G84" s="7">
        <v>1</v>
      </c>
      <c r="H84" s="14">
        <v>25</v>
      </c>
      <c r="I84" s="14">
        <f t="shared" si="1"/>
        <v>25</v>
      </c>
      <c r="J84" s="5">
        <v>30</v>
      </c>
      <c r="K84" s="5" t="s">
        <v>383</v>
      </c>
      <c r="L84" s="44" t="s">
        <v>55</v>
      </c>
    </row>
    <row r="85" spans="1:12" ht="29.25" x14ac:dyDescent="0.25">
      <c r="A85" s="33">
        <v>5042</v>
      </c>
      <c r="B85" s="34" t="s">
        <v>62</v>
      </c>
      <c r="C85" s="34">
        <v>3</v>
      </c>
      <c r="D85" s="45" t="s">
        <v>420</v>
      </c>
      <c r="E85" s="35" t="s">
        <v>542</v>
      </c>
      <c r="F85" s="36" t="s">
        <v>543</v>
      </c>
      <c r="G85" s="37">
        <v>2</v>
      </c>
      <c r="H85" s="46">
        <v>750</v>
      </c>
      <c r="I85" s="46">
        <f t="shared" si="1"/>
        <v>1500</v>
      </c>
      <c r="J85" s="34">
        <v>10</v>
      </c>
      <c r="K85" s="34" t="s">
        <v>58</v>
      </c>
      <c r="L85" s="47" t="s">
        <v>52</v>
      </c>
    </row>
  </sheetData>
  <mergeCells count="2">
    <mergeCell ref="A4:L4"/>
    <mergeCell ref="A3:L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2023-04-13T14:03:55Z</cp:lastPrinted>
  <dcterms:created xsi:type="dcterms:W3CDTF">2018-01-12T15:55:21Z</dcterms:created>
  <dcterms:modified xsi:type="dcterms:W3CDTF">2023-04-13T14:04:05Z</dcterms:modified>
</cp:coreProperties>
</file>