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9999_Mécanique_industrielle\5260_Mecanique_industrielle\Base_Donnees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MAO!$A$7:$L$261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8" i="1"/>
  <c r="D3" i="2" l="1"/>
</calcChain>
</file>

<file path=xl/sharedStrings.xml><?xml version="1.0" encoding="utf-8"?>
<sst xmlns="http://schemas.openxmlformats.org/spreadsheetml/2006/main" count="3735" uniqueCount="1053">
  <si>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</si>
  <si>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</si>
  <si>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</si>
  <si>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</si>
  <si>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</si>
  <si>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</si>
  <si>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</si>
  <si>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</si>
  <si>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</si>
  <si>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</si>
  <si>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</si>
  <si>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</si>
  <si>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</si>
  <si>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</si>
  <si>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</si>
  <si>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</si>
  <si>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</si>
  <si>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Mobilier</t>
  </si>
  <si>
    <t>Armoire</t>
  </si>
  <si>
    <t>En acier émail cuit 36" x 20"  x 72"</t>
  </si>
  <si>
    <t>Bibliothèque</t>
  </si>
  <si>
    <t>Bureau-enseignant</t>
  </si>
  <si>
    <t>Chaise</t>
  </si>
  <si>
    <t>Pour salle de conférence</t>
  </si>
  <si>
    <t>Chaise d'enseignant</t>
  </si>
  <si>
    <t>Chaise d'ordinateur</t>
  </si>
  <si>
    <t>Chaise élève</t>
  </si>
  <si>
    <t>Chariot mobile</t>
  </si>
  <si>
    <t>Pour ordinateur</t>
  </si>
  <si>
    <t>Classeur</t>
  </si>
  <si>
    <t>Grand format, 4 tiroirs</t>
  </si>
  <si>
    <t>Établi</t>
  </si>
  <si>
    <t>Dessus en acier ou en bois, pour atelier et laboratoire,  avec étau</t>
  </si>
  <si>
    <t>Pour travail dans l'atelier mécanique et l'usinage, dessus en acier</t>
  </si>
  <si>
    <t>Étagère</t>
  </si>
  <si>
    <t>Ouverte, 36" x 72" x 18"</t>
  </si>
  <si>
    <t>Poste informatique</t>
  </si>
  <si>
    <t>Pupitre</t>
  </si>
  <si>
    <t>150 cm x 75 cm</t>
  </si>
  <si>
    <t>Table de conférence</t>
  </si>
  <si>
    <t>Ovale, pour 10 personnes</t>
  </si>
  <si>
    <t>Table pour imprimante</t>
  </si>
  <si>
    <t>Table pour serveur</t>
  </si>
  <si>
    <t>Tabouret</t>
  </si>
  <si>
    <t>Pour les élèves</t>
  </si>
  <si>
    <t>Appareillages et outillages</t>
  </si>
  <si>
    <t>Accessoires de cadenassage par ensemble</t>
  </si>
  <si>
    <t>Chaînes, cadenas, accessoires pour valves, disjoncteur, panneau de cadenassage, etc.</t>
  </si>
  <si>
    <t>Accessoires de lubrification semi-automatique par ensemble</t>
  </si>
  <si>
    <t>Compte-goutte, feutre graisseur, mèche, collet, etc.</t>
  </si>
  <si>
    <t>Accouplement par ensemble</t>
  </si>
  <si>
    <t>Différents modèles et dimensions</t>
  </si>
  <si>
    <t>Accumulateur hydraulique</t>
  </si>
  <si>
    <t>capacité 1 gal US</t>
  </si>
  <si>
    <t>Agrafeuse</t>
  </si>
  <si>
    <t>Pour courroies de convoyeur, portative, largeur 6", épaisseur 3/32" X 3/8"</t>
  </si>
  <si>
    <t xml:space="preserve">Aimant </t>
  </si>
  <si>
    <t>Avec tige extensible, jeu de différentes dimensions et longueurs</t>
  </si>
  <si>
    <t>Permanent, cylindrique</t>
  </si>
  <si>
    <t>Permanent, en fer à cheval</t>
  </si>
  <si>
    <t xml:space="preserve">Alésoir  </t>
  </si>
  <si>
    <t>À tuyau, combiné intérieur-extérieur</t>
  </si>
  <si>
    <t>Pour machine, ensemble de 0" à 1 1/2", droits, expansibles, coniques, hélicoïdaux</t>
  </si>
  <si>
    <t>À main, droits, hélicoïdaux, à lames, expansibles, coniques, réglables, ensemble de 0 à 1 1/2"</t>
  </si>
  <si>
    <t>À tuyau, conique,  forme spirale, ensemble de 0" à 2" de diamètre, rochet avec manche</t>
  </si>
  <si>
    <t>Amortisseur</t>
  </si>
  <si>
    <t>Hydraulique de choc, pour vérin hydraulique</t>
  </si>
  <si>
    <t>Amplificateur</t>
  </si>
  <si>
    <t>De pression oléopneumatique, d'air, d'huile</t>
  </si>
  <si>
    <t>Analyseur de vibrations</t>
  </si>
  <si>
    <t>Accessoires compris, pour l'équilibrage dynamique un plan et deux plans</t>
  </si>
  <si>
    <t xml:space="preserve">Anneaux de mesurage </t>
  </si>
  <si>
    <t>Avec fiche, 15 anneaux de différentes dimensions</t>
  </si>
  <si>
    <t xml:space="preserve">Appareil à oxycoupage </t>
  </si>
  <si>
    <t>À plat, moteur 110-220 V, vitesse variable, chalumeau coupeur, buses nº 1 à 5</t>
  </si>
  <si>
    <t>Pour tuyau, circulaire, diamètre 24", moteur 110-220 V</t>
  </si>
  <si>
    <t>Appareil d'alignement au laser</t>
  </si>
  <si>
    <t>Accessoires compris</t>
  </si>
  <si>
    <t>Arrache-garniture</t>
  </si>
  <si>
    <t>Jeu, pour garnitures jusqu'à 3/4"</t>
  </si>
  <si>
    <t>Aspirateur</t>
  </si>
  <si>
    <t>type industriel, 2,5 hp, réservoir en plastique 10 gal</t>
  </si>
  <si>
    <t>Assécheur d'air</t>
  </si>
  <si>
    <t>Comprenant filtre à particules, filtre coalescant, jeu de robinets, indicateur de colmatage, etc.</t>
  </si>
  <si>
    <t>Automate</t>
  </si>
  <si>
    <t>Modèle bas de gamme</t>
  </si>
  <si>
    <t>Modèle intermédiaire</t>
  </si>
  <si>
    <t>Bac à eau</t>
  </si>
  <si>
    <t>Capacité 20 gal</t>
  </si>
  <si>
    <t>Bac de trempe</t>
  </si>
  <si>
    <t>Pour huile et eau, chauffant à 600° F, capacité 40 gal, 550V, 60Hz, 2kW</t>
  </si>
  <si>
    <t>Balance</t>
  </si>
  <si>
    <t>À pivot, de type romain, capacité 15 kg, précision 0,01g</t>
  </si>
  <si>
    <t>De type électronique, affichage numérique, capacité 15 kg, précision 0,01kg</t>
  </si>
  <si>
    <t>Banc de montage</t>
  </si>
  <si>
    <t>Pneumatique / électropneumatique, doubles panneaux, composants pneumatiques et électropneumatiques, répartiteur d'air, monté sur roulettes, tiroirs et accessoires</t>
  </si>
  <si>
    <t>Pour alignement, montage fonctionnel, réducteur, pompe, compresseur, différents accouplements, etc.</t>
  </si>
  <si>
    <t>Pour tuyauterie, montage fonctionnel de tuyauterie (cuivre, plastique, acier, hydraulique et caoutchouc) pour des vérifications, montage et démontage, sur chariot</t>
  </si>
  <si>
    <t xml:space="preserve">Banc de montage </t>
  </si>
  <si>
    <t>Hydraulique, simple panneau, moteur à 2 pompes, 110-550 V, composants hydrauliques et électrohydrauliques, tiroirs, bloc d'alimentation hyd. et hyd. Proportionnel</t>
  </si>
  <si>
    <t>Banc d'équilibrage</t>
  </si>
  <si>
    <t>Dynamique, 0 à 5000 lb, accessoires compris, instructions en français</t>
  </si>
  <si>
    <t>Statique, capacité 12" de diamètre, sur roulements à billes de précision, modèle d'établi</t>
  </si>
  <si>
    <t>Statique, capacité 36 po de diamètre, sur roulement à billes de précision, modèle de plancher</t>
  </si>
  <si>
    <t xml:space="preserve">Banc d'essai </t>
  </si>
  <si>
    <t>D'équilibrage, montage industriel fonctionnel couvrant les types d'équilibrage prescrits</t>
  </si>
  <si>
    <t>Électrique, tests de composants, alimentation 120-240-600, Vac avec démarreur et connecteur pour branchement de moteur, une alimentation de 0 à 50 Vcc, etc.</t>
  </si>
  <si>
    <t>Hydraulique, moteur 550 V, 40 hp, pour vérifier des composants, pompes et moteurs hydraulique, pompe hydraulique à débit variable, tout équipé</t>
  </si>
  <si>
    <t xml:space="preserve">Banc didactique </t>
  </si>
  <si>
    <t>Mécanique, montage industriel : réducteur, variateur, courroie, chaîne, poulie, engrenages, frein, embrayage, limiteur de couple, convo. à vis, godet et courroie</t>
  </si>
  <si>
    <t>Barre d'alésage</t>
  </si>
  <si>
    <t>Pour barreaux,1/2", 3/4" et 1", embout 45 à 90°, HSS et carbure  par ensemble</t>
  </si>
  <si>
    <t>1/2",3/4" et 1",  embout 45 à 90°  par ensemble de 3</t>
  </si>
  <si>
    <t>Barres parallèles</t>
  </si>
  <si>
    <t>1" x 1/2" x 6"</t>
  </si>
  <si>
    <t>Magnétique, par ensemble</t>
  </si>
  <si>
    <t>Bloc d'alimentation</t>
  </si>
  <si>
    <t>0 à 30 V</t>
  </si>
  <si>
    <t>Boyau à air</t>
  </si>
  <si>
    <t>Rétractable, 25',1/4"  NPT</t>
  </si>
  <si>
    <t>En caoutchouc renforcé de toile, 1/2" x 50'</t>
  </si>
  <si>
    <t>Boyau à eau</t>
  </si>
  <si>
    <t>Par ensemble, 3/8" x 50 '</t>
  </si>
  <si>
    <t>Bras manipulateur</t>
  </si>
  <si>
    <t>Électropneumatique, 3 axes, 24 V, console comprise</t>
  </si>
  <si>
    <t>Bras manipulateur électropneumatique</t>
  </si>
  <si>
    <t>Électropneumatique, 4 axes, 24 V, console comprise</t>
  </si>
  <si>
    <t>Bras manipulateur hydraulique</t>
  </si>
  <si>
    <t>Hydraulique, 3 axes, 24 V, console comprise</t>
  </si>
  <si>
    <t>Bride de serrage</t>
  </si>
  <si>
    <t>en acier forgé, capacité 115 mm en U, quantité de 20, 150 mm réglables, quantité de  5,300 mm réglables, quantité de  5, EP19, 190 mm  par ensemble</t>
  </si>
  <si>
    <t>Par ensemble différentes dimensions</t>
  </si>
  <si>
    <t>Broches pour chemin de clé par ensemble</t>
  </si>
  <si>
    <t>1/8" à 1", guides compris</t>
  </si>
  <si>
    <t>Brosse à lime</t>
  </si>
  <si>
    <t/>
  </si>
  <si>
    <t>Buse à air</t>
  </si>
  <si>
    <t>Boyau 1/4"</t>
  </si>
  <si>
    <t xml:space="preserve">Cale étalon </t>
  </si>
  <si>
    <t>Ensemble complet, précision de 0,001" et 0,0001"</t>
  </si>
  <si>
    <t>Calibres d'épaisseur</t>
  </si>
  <si>
    <t>Par ensemble, de différentes dimensions, précision de 0,001 "</t>
  </si>
  <si>
    <t>Casque de sécurité</t>
  </si>
  <si>
    <t>Ceinture de sécurité</t>
  </si>
  <si>
    <t>Chariot</t>
  </si>
  <si>
    <t>Pour appareils audio-visuels</t>
  </si>
  <si>
    <t>Chariot diable</t>
  </si>
  <si>
    <t>Capacité 1/2 t</t>
  </si>
  <si>
    <t>Pour barils 4 roues, capacité 1 000 lb</t>
  </si>
  <si>
    <t>Chariot élévateur à fourche</t>
  </si>
  <si>
    <t>Capacité 2 à 3 tonnes, non motorisé, levage hydraulique manuel, 27" x 48", 1 jeu de roues pivotantes</t>
  </si>
  <si>
    <t>Chariot plate-forme</t>
  </si>
  <si>
    <t>30"x 48", capacité 2 t, roues pivotantes</t>
  </si>
  <si>
    <t>Chauffe-roulement</t>
  </si>
  <si>
    <t>À l'huile, tout équipé</t>
  </si>
  <si>
    <t>Chauffe-roulement par induction électrique</t>
  </si>
  <si>
    <t>tout équipé, affichage numérique</t>
  </si>
  <si>
    <t>Chevalet</t>
  </si>
  <si>
    <t>De lavage, portique, 2 baladeurs, trolley, roulettes, structure en A, capacité 2 à 6 t</t>
  </si>
  <si>
    <t>Cintreuse</t>
  </si>
  <si>
    <t>Manuelle portative pour tubes de 1/4" à 1/2",  tout équipée</t>
  </si>
  <si>
    <t>Motorisée, tout équipée, sabot, tube, profilé, moteur 550 V, 3/4 hp, ratio 30 à 1, cadran, degré et rayon, commande au pied, jauge d'arrêt</t>
  </si>
  <si>
    <t>Manuelle, 3 rouleaux, capacité de la jauge 16, 4' de larg.</t>
  </si>
  <si>
    <t>Cisaille</t>
  </si>
  <si>
    <t>Portative, électrique ou pneumatique, capacité de couper une tôle jauge 16</t>
  </si>
  <si>
    <t>À tôle, d' aviation, 10", droit, gauche</t>
  </si>
  <si>
    <t xml:space="preserve">Clé à ergot </t>
  </si>
  <si>
    <t>Par ensemble, réglables, 0" à 6"</t>
  </si>
  <si>
    <t>Clé à tuyau</t>
  </si>
  <si>
    <t>Ensemble de différentes longueurs, PipeWrench</t>
  </si>
  <si>
    <t>Clé dynamométrique</t>
  </si>
  <si>
    <t>0 à 175 lb/pi, impériale et métrique, prise 1/2'</t>
  </si>
  <si>
    <t>Clé pour réservoir à oxygène et acétylène</t>
  </si>
  <si>
    <t>Coffre à outils</t>
  </si>
  <si>
    <t>Tout équipé pour l'élève</t>
  </si>
  <si>
    <t>Coffret d'alignement</t>
  </si>
  <si>
    <t>Coffret, serre en C, indicateur à cadran, coins gradués</t>
  </si>
  <si>
    <t>Comparateur</t>
  </si>
  <si>
    <t>À cadran, sur base magnétique graduée en 0,001"</t>
  </si>
  <si>
    <t>Mécanique, à cadran</t>
  </si>
  <si>
    <t>Comparateur de viscosité</t>
  </si>
  <si>
    <t>code XVISG</t>
  </si>
  <si>
    <t>Compas</t>
  </si>
  <si>
    <t>À verge, 36" à 48"</t>
  </si>
  <si>
    <t>Circulaire, pour oxycoupage manuel</t>
  </si>
  <si>
    <t xml:space="preserve">Composants de logique </t>
  </si>
  <si>
    <t>Par ensemble, pneumatiques, cellules, voyant, etc.</t>
  </si>
  <si>
    <t>Composants de travail électrique</t>
  </si>
  <si>
    <t>Par ensemble, résistance, interrupteur, capteurs, boîte, bouton, connecteurs, etc.</t>
  </si>
  <si>
    <t>Composants électro-hydrauliques</t>
  </si>
  <si>
    <t>Électro-distributeurs avec différentes configurations, capteurs mécaniques, interrupteurs à pression, relais, boniers, boîtes de câblage</t>
  </si>
  <si>
    <t>Composants électro-pneumatiques</t>
  </si>
  <si>
    <t>Comprenant électro-distributeurs, relais, temporisateurs, capteur de pression, inductifs, capacitifs et pour vérins magnétiques</t>
  </si>
  <si>
    <t>Compresseur à air</t>
  </si>
  <si>
    <t>Montage fonctionnel tout équipé, lobe, centrifuge, pistons, vis, palettes, avec moteur électrique et démarreur</t>
  </si>
  <si>
    <t>Compresseur à piston</t>
  </si>
  <si>
    <t>À piston, en V, double étage, tout équipé</t>
  </si>
  <si>
    <t>Contrôleur de débit</t>
  </si>
  <si>
    <t>Hydraulique proportionnel, pression 3000 PSI, débit 1 à 10 GPM, carte comprise</t>
  </si>
  <si>
    <t>Électrique, 220 V, 1000cm/min, 200 bars</t>
  </si>
  <si>
    <t>Contrôleur de vitesse</t>
  </si>
  <si>
    <t>Fréquence variable, 200-230V, c.a. , 5 hp, couple variable</t>
  </si>
  <si>
    <t>Coupe-boulon</t>
  </si>
  <si>
    <t>18"</t>
  </si>
  <si>
    <t>Coupe-métal</t>
  </si>
  <si>
    <t>Par abrasion, profilé 3 " x 3", capacité acier de 3"  diam., 110-220V, commutateur avec cran de sûreté, accessoires</t>
  </si>
  <si>
    <t>Coupe-tube</t>
  </si>
  <si>
    <t>Manuel,  0 "à 2" de diamètre</t>
  </si>
  <si>
    <t xml:space="preserve">Couteau </t>
  </si>
  <si>
    <t>Circulaire pour joint d'étanchéité, pour diamètre de 0" à 24"</t>
  </si>
  <si>
    <t>Pour courroies convoyeur, 24", avec règle, guide et accessoires</t>
  </si>
  <si>
    <t>Débimètre</t>
  </si>
  <si>
    <t>À air, 0 à 100 cfm</t>
  </si>
  <si>
    <t>Hydraulique numérique, capacité 0 à 30 GPM, avec afficheur, fil et turbine</t>
  </si>
  <si>
    <t>Débitmètre</t>
  </si>
  <si>
    <t>Hydraulique à aiguille, par ensemble, capacité 0 à 5 GPM (2), 5 à10 GPM (2), 10 à 15 GPM (2), avec manomètre à pression et thermomètre</t>
  </si>
  <si>
    <t>Délimiteurs de zone de danger par ensemble</t>
  </si>
  <si>
    <t>Ruban jaune, chaîne, cône, pôteaux pour délimiter une aire de travail</t>
  </si>
  <si>
    <t xml:space="preserve">Démarreur </t>
  </si>
  <si>
    <t>Contrôleur moteur 2 vitesses par ensemble</t>
  </si>
  <si>
    <t>Contrôleur moteur par ensemble</t>
  </si>
  <si>
    <t>Dessicateur</t>
  </si>
  <si>
    <t>Tout équipé, comprend filtres, jeu de robinets, boîte de contrôle, etc.</t>
  </si>
  <si>
    <t>Détecteur</t>
  </si>
  <si>
    <t>À pulsion, "Schock pulsemeter" avec lecteur, sonde 0 à 60 dB, sonde 4,5 dB, microphone ultrasonique</t>
  </si>
  <si>
    <t>De fuite au laser, pour fluides gazeux dans les systèmes de tuyauterie</t>
  </si>
  <si>
    <t xml:space="preserve">Détecteur </t>
  </si>
  <si>
    <t>De phase, pour moteur électrique</t>
  </si>
  <si>
    <t>Infrarouge, pour détection de point chaud dans les panneaux électriques</t>
  </si>
  <si>
    <t>Diviseur de débit</t>
  </si>
  <si>
    <t>Hydraulique, capacité de 2 à 8 GPM</t>
  </si>
  <si>
    <t>Document audio-visuel</t>
  </si>
  <si>
    <t>Sur la lecture des plans, par ensemble, cassette vidéo, diaporama, film, CD-Rom, DVD, etc.</t>
  </si>
  <si>
    <t>Sur la lubrification, par ensemble, cassette vidéo, diaporama, film, CD-Rom, DVD, etc.</t>
  </si>
  <si>
    <t>Sur la pneumatique, par ensemble, cassette vidéo, diaporama, film, CD-Rom, DVD, etc.</t>
  </si>
  <si>
    <t>Sur la recherche d'emploi, par ensemble, cassette vidéo, diaporama, film, CD-Rom, DVD, etc.</t>
  </si>
  <si>
    <t>Sur la santé et la sécurité, par ensemble, cassette vidéo, diaporama, film, CD-Rom, DVD, etc.</t>
  </si>
  <si>
    <t>Sur la tuyauterie, par ensemble, cassette vidéo, diaporama, film, CD-Rom, DVD, etc.</t>
  </si>
  <si>
    <t>Sur l'analyse de vibration, par ensemble, cassette vidéo, diaporama, film, CD-Rom, DVD, etc.</t>
  </si>
  <si>
    <t>Sur le métier, par ensemble, cassette vidéo, diaporama, film, CD-Rom, DVD, etc.</t>
  </si>
  <si>
    <t>Sur le soudage, par ensemble, cassette vidéo, diaporama, film, CD-Rom, DVD, etc.</t>
  </si>
  <si>
    <t>Sur l'électricité, par ensemble, cassette vidéo, diaporama, film, CD-Rom, DVD, etc.</t>
  </si>
  <si>
    <t>Sur l'entretien préventif, par ensemble, cassette vidéo, diaporama, film, CD-Rom, DVD, etc.</t>
  </si>
  <si>
    <t>Sur l'équilibrage, par ensemble, cassette vidéo, diaporama, film, CD-Rom, DVD, etc.</t>
  </si>
  <si>
    <t>Sur les arbres et roulement, par ensemble,  cassette vidéo, diaporama, film, CD-Rom, DVD, etc.</t>
  </si>
  <si>
    <t>Sur les compresseurs, par ensemble, cassette vidéo, diaporama, film, CD-Rom, DVD, etc.</t>
  </si>
  <si>
    <t>Sur les croquuis er schémas, par ensemble, cassette vidéo, diaporama, film, CD-Rom, DVD, etc.</t>
  </si>
  <si>
    <t>Sur les machines-outils, par ensemble, cassette vidéo, diaporama, film, CD-Rom, DVD, etc.</t>
  </si>
  <si>
    <t>Sur les pompes, par ensemble, cassette vidéo, diaporama, film, CD-Rom, DVD, etc.</t>
  </si>
  <si>
    <t>Sur les transmissions, par ensemble, cassette vidéo, diaporama, film, CD-Rom, DVD, etc.</t>
  </si>
  <si>
    <t>Sur l'hydraulique, par enemble, cassette vidéo, diaporama, film, CD-Rom, DVD, etc.</t>
  </si>
  <si>
    <t>Sur l'usinage, par ensemble, cassette vidéo, diaporama, film, CD-Rom, DVD, etc.</t>
  </si>
  <si>
    <t>Douille</t>
  </si>
  <si>
    <t>De réduction, par ensemble, impériales et métriques</t>
  </si>
  <si>
    <t>Dresseur</t>
  </si>
  <si>
    <t>De meule, grosseur moyenne</t>
  </si>
  <si>
    <t>Duromètre</t>
  </si>
  <si>
    <t>Brinnell, tout équipé</t>
  </si>
  <si>
    <t>Échelle Rockwell, tout équipé, diamant, bille, étalon d'ajustement, charte et cadran de A à F, charte de transfert de dureté</t>
  </si>
  <si>
    <t>Échafaudage</t>
  </si>
  <si>
    <t>Par ensemble, conformes aux normes</t>
  </si>
  <si>
    <t>Échelle</t>
  </si>
  <si>
    <t>14' à 20', avec plateforme</t>
  </si>
  <si>
    <t>Élingue</t>
  </si>
  <si>
    <t>Par ensemble, de différentes dimensions et longueurs, câble d'acier, nylon, différents types d'attaches compris</t>
  </si>
  <si>
    <t>Embrayages et freins</t>
  </si>
  <si>
    <t>Par ensemble, de différents types, dimensions et modèles, (mécanique, électromécanique, hydraulique et pneumatique)</t>
  </si>
  <si>
    <t>Enclume</t>
  </si>
  <si>
    <t>De forge, poids 200 lb, surface trempée, trou carré et circulaire, avec tranchet et dégorgeur</t>
  </si>
  <si>
    <t>Ensemble d'analyse d'huile</t>
  </si>
  <si>
    <t>Manuel avec microscope, filtre, éprouvette, présenté dans un coffret.</t>
  </si>
  <si>
    <t xml:space="preserve">Ensemble de dessin </t>
  </si>
  <si>
    <t xml:space="preserve">En bois, pour tableau, comprenant compas, règle, équerre &amp;  rapporteur d'angles    </t>
  </si>
  <si>
    <t>Ensemble de traçage</t>
  </si>
  <si>
    <t>Équerre combinée 6", règle flexible 6", pointeau et jauge de centrage, compas à pointe sèche, compas extérieur 6 po, compas intérieur</t>
  </si>
  <si>
    <t>Entonnoir</t>
  </si>
  <si>
    <t>Avec filtre, ensemble de forme et grosseur variées</t>
  </si>
  <si>
    <t xml:space="preserve">Équerre </t>
  </si>
  <si>
    <t>Combinée,12"</t>
  </si>
  <si>
    <t>De charpente, impériale et métrique, 24"</t>
  </si>
  <si>
    <t xml:space="preserve">De montage (d'ablocage), rainurée et vernurée 8" x 12" x 10"      </t>
  </si>
  <si>
    <t>De précision, en acier durci, 300 mm (12")</t>
  </si>
  <si>
    <t>De précision, 6"</t>
  </si>
  <si>
    <t>Équipement industriel</t>
  </si>
  <si>
    <t>Comprend : convoyeur, système mécanique, tuyauterie, contrôle électrique, pneumatique et hydraulique, etc.</t>
  </si>
  <si>
    <t>Escabeau</t>
  </si>
  <si>
    <t>En bois ou fibre de verre</t>
  </si>
  <si>
    <t>Étalon de rugosité</t>
  </si>
  <si>
    <t>Ensemble, complet, de type comparatif</t>
  </si>
  <si>
    <t>Étau</t>
  </si>
  <si>
    <t>À chaîne, manuel portatif, pour tubes de 1/4" à 1/2"</t>
  </si>
  <si>
    <t>À chaîne, avec trépied, capacité de 1/8 " à  5"</t>
  </si>
  <si>
    <t>De fixation et de positionnement, pour soudage de tuyaux à 90° et 180°</t>
  </si>
  <si>
    <t>De machine, 6", machoîres rectifiées</t>
  </si>
  <si>
    <t>De machine, 4", machoîres rectifiées</t>
  </si>
  <si>
    <t>D'établi, mâchoire 6", base fixe ou pivotante</t>
  </si>
  <si>
    <t>D'outilleur, mâchoire 4"</t>
  </si>
  <si>
    <t>Évaseur de tuyau</t>
  </si>
  <si>
    <t>Pour tubes hydraulique, manuel, en acier trempé, pointe à rouleaux multiples, 37°</t>
  </si>
  <si>
    <t>Ensemble de 0" à 1/2", à 74° à 90°</t>
  </si>
  <si>
    <t>Extracteur</t>
  </si>
  <si>
    <t>Hydraulique, 17 1/2 t, pompe hydraulique</t>
  </si>
  <si>
    <t>De bague lanterne, par ensemble</t>
  </si>
  <si>
    <t>De boulon, par ensemble, pour différentes dimensions</t>
  </si>
  <si>
    <t>De chaîne à rouleau, par ensemble, nº 25 à 160</t>
  </si>
  <si>
    <t>De joint torique, différentes dimensions</t>
  </si>
  <si>
    <t>De taraud, par ensemble, pour différentes dimensions</t>
  </si>
  <si>
    <t>De tuyau, par ensemble, dia. de 1/8" à 2"</t>
  </si>
  <si>
    <t>De poulies, engrenages, roulements et coussinets, par ensemble, accessoires compris, capacité 0 à 20 t</t>
  </si>
  <si>
    <t>Fer à souder</t>
  </si>
  <si>
    <t>27 W</t>
  </si>
  <si>
    <t>150 W, 120 V</t>
  </si>
  <si>
    <t>100 W, avec support, contrôle de température automatique (370° C), embout de 0,95 cm, de type tournevis changeable</t>
  </si>
  <si>
    <t>Fil</t>
  </si>
  <si>
    <t>De raccordement, par ensemble, rouge et noir, pince crocodile rouge et noire</t>
  </si>
  <si>
    <t>Par ensemble, nº 16 à 20, avec fiches bananes et pinces longueur 12", 18", 24", 30"</t>
  </si>
  <si>
    <t>Filière</t>
  </si>
  <si>
    <t>Motorisée, tout équipée avec différents jeux de filières, montée sur chariot mobile.</t>
  </si>
  <si>
    <t>À tuyau et à rochet, par ensemble, de 1/8" à 2", pour filets coniques</t>
  </si>
  <si>
    <t>NC, NF, NS, 0 à 3/4", 3 à 37 mm</t>
  </si>
  <si>
    <t>Foret</t>
  </si>
  <si>
    <t>À chambrer, par ensemble, de 1/4" à 1"</t>
  </si>
  <si>
    <t>À queue conique, par ensemble, 1/2" à 2", 12 à 51 mm</t>
  </si>
  <si>
    <t>Four</t>
  </si>
  <si>
    <t>De trempe, tout équipé</t>
  </si>
  <si>
    <t>Fraise</t>
  </si>
  <si>
    <t>À denture latérale, par ensemble, rainurage, surfaçage, 1/8", à 3/4" de largeur, progression 1/16", diamètre 2" à 6"</t>
  </si>
  <si>
    <t>En bout à rayon, par ensemble, 2 rainures, 1/8" à 5/8", progression 1/16"</t>
  </si>
  <si>
    <t>En bout, par ensemble, 4 rainures, 1/8" à 1", progression 1/16"</t>
  </si>
  <si>
    <t xml:space="preserve">Pour clavette Woodruff, par ensemble, de 1/2" à 1 1/4" de diam. jusqu'à 1/2"  de larg. par progression de 1/16"    </t>
  </si>
  <si>
    <t>Fraiseuse</t>
  </si>
  <si>
    <t>Horixontale, toute équipée, moteur 550 V, système de refroidissement, tambour gradué impériale et métrique</t>
  </si>
  <si>
    <t>Verticale, toute équipée, moteur 550 V, système de refroidissement, tambour gradué impériale et métrique</t>
  </si>
  <si>
    <t>Gabarit</t>
  </si>
  <si>
    <t>Pour engrenage droit</t>
  </si>
  <si>
    <t>À filet, 60°</t>
  </si>
  <si>
    <t>À foret, avec règle de 6", 118°</t>
  </si>
  <si>
    <t>À rayon, 0" à 1"</t>
  </si>
  <si>
    <t>À angle, par ensemble, complets</t>
  </si>
  <si>
    <t>Galvanomètre</t>
  </si>
  <si>
    <t>D'Arsonval</t>
  </si>
  <si>
    <t>Grattoir</t>
  </si>
  <si>
    <t>À ébavurer, triangulaire</t>
  </si>
  <si>
    <t>Courbé, pour coussinet, par ensemble, lames de 50, 75, 90 et 100 mm</t>
  </si>
  <si>
    <t>Grenouillère</t>
  </si>
  <si>
    <t>Par paire, avec coussin</t>
  </si>
  <si>
    <t>Grignoteuse</t>
  </si>
  <si>
    <t>Électrique, portative, capacité jauge 12 ou 14,  6,4 A, 115 V c.c. , 13 à 26 pi/min, 1 670 coups/min, double isolation, manuel compris</t>
  </si>
  <si>
    <t>Grognard</t>
  </si>
  <si>
    <t>À inducteur, strator, 115 V, 60 Hz</t>
  </si>
  <si>
    <t>Guillotine</t>
  </si>
  <si>
    <t>Mécanique, pour jauge, 16" x 48" de largeur</t>
  </si>
  <si>
    <t>Harnais</t>
  </si>
  <si>
    <t>De sécurité, à anneau dorsal</t>
  </si>
  <si>
    <t>Huilier</t>
  </si>
  <si>
    <t>À pression, flexible</t>
  </si>
  <si>
    <t>À pression, rigide</t>
  </si>
  <si>
    <t>Imprimante</t>
  </si>
  <si>
    <t>Jauge</t>
  </si>
  <si>
    <t>AWG, pour mesurer le diamètre de fils électriques</t>
  </si>
  <si>
    <t>Expansible, par ensemble, 1/8" à 1/2"</t>
  </si>
  <si>
    <t>Téléscopique, par ensemble, de 1/2" à 6"</t>
  </si>
  <si>
    <t>Lime</t>
  </si>
  <si>
    <t>Par ensemble de 4, douces 1 taille, 2 tailles, bâtardes et rondes</t>
  </si>
  <si>
    <t>Triangulaire, douce, demi-douce, 8"</t>
  </si>
  <si>
    <t>Denture fraisée, 10"</t>
  </si>
  <si>
    <t>Localisateur</t>
  </si>
  <si>
    <t>"Edge finder", diamètre 1/2", double tout</t>
  </si>
  <si>
    <t>De centre, mandrin, pointe 0,250", 0" à 100", mandrin indicateur décentré, bille et disque de contact, étui de rangement</t>
  </si>
  <si>
    <t xml:space="preserve">Logiciel </t>
  </si>
  <si>
    <t>D'analyse de vibrations, installation en réseau pour 14 postes, version française</t>
  </si>
  <si>
    <t>De type Office, version française.</t>
  </si>
  <si>
    <t>D'automatisation 3.0, pour installation en réseau, version française, pour module de pneumatique, hydraulique, électricité et automatisation</t>
  </si>
  <si>
    <t>De montage vidéo, version française</t>
  </si>
  <si>
    <t>De programmation d'automates programmables, en version française</t>
  </si>
  <si>
    <t>D'entretien préventif, en version française</t>
  </si>
  <si>
    <t>Lunettes</t>
  </si>
  <si>
    <t>Modèle 1710-X, pour soudage à l'arc, fenêtre 2" x 4 1/4"</t>
  </si>
  <si>
    <t xml:space="preserve">De soudage oxyacétylénique verres conforme, visière à rabat,  bouches d'aération, sangle élastique. Peut être  porté par-dessus les verres correcteurs.  </t>
  </si>
  <si>
    <t>Machine</t>
  </si>
  <si>
    <t>À nettoyage au jet de sable</t>
  </si>
  <si>
    <t>Magnétoscope</t>
  </si>
  <si>
    <t>Maillet</t>
  </si>
  <si>
    <t>En bois, de tôlerie</t>
  </si>
  <si>
    <t>Manchon</t>
  </si>
  <si>
    <t>Différentes dimensions, pour la pose de roulements, joints d'étanchéité, dans un coffret; par ensemble</t>
  </si>
  <si>
    <t xml:space="preserve">Mandrin de reprise </t>
  </si>
  <si>
    <t>Fileté, différents diamètres et pas, réglables, diamètre ¼ à ½", simple, diamètre ¼ à 1½", à disques, à queue conique, cônes, Morse nº 2, 3, 4; par ensemble</t>
  </si>
  <si>
    <t xml:space="preserve">Mandrin porte-foret </t>
  </si>
  <si>
    <t>Capacité: 0 à ½", avec clé, queue cône, Morse nº 2 (Jacob)</t>
  </si>
  <si>
    <t>Manomètre</t>
  </si>
  <si>
    <t>Avec boyau et raccord, NPT ¼", 0 à 3 500 PSI, coffret de rangement compris; par ensemble</t>
  </si>
  <si>
    <t>Marteau de ferblantier</t>
  </si>
  <si>
    <t>À panne plate</t>
  </si>
  <si>
    <t>Marteau de menuisier</t>
  </si>
  <si>
    <t>16 oz</t>
  </si>
  <si>
    <t>Marteau pneumatique</t>
  </si>
  <si>
    <t>2 300 c/pm, course 7,62 cm, SCFM 4, psi 70 à 90</t>
  </si>
  <si>
    <t>Marteau-piqueur</t>
  </si>
  <si>
    <t>Pour soudage à l'arc</t>
  </si>
  <si>
    <t>Marteau-piqueur (jack drill)</t>
  </si>
  <si>
    <t>Pour casser le béton</t>
  </si>
  <si>
    <t>Masque de soudeur</t>
  </si>
  <si>
    <t>Pour soudage à l'arc, fenêtre 2" x 4¼"</t>
  </si>
  <si>
    <t>Masque filtrant</t>
  </si>
  <si>
    <t>Selon les normes en cours, à cartouches, différents modèles; par ensemble</t>
  </si>
  <si>
    <t>Massue</t>
  </si>
  <si>
    <t>3 lb</t>
  </si>
  <si>
    <t>Mégohmètre</t>
  </si>
  <si>
    <t>Meule double</t>
  </si>
  <si>
    <t>Sur piédestal, tout équipée, capacité: 10" x 1" x 1", moteur 550 V, 1½ hp; pour l'ébarbage et la finition des métaux ferreux</t>
  </si>
  <si>
    <t>Meuleuse</t>
  </si>
  <si>
    <t>Double, sur piédestal, pour meule de 14" x 2" x 1 1/4", moteur 550V, 3 phases, 3 hp, 1 735 tr/min, interrupteur à pression, table, visière, récipient, complet</t>
  </si>
  <si>
    <t>Pneumatique, portative</t>
  </si>
  <si>
    <t>Portative, pour disque de 8"</t>
  </si>
  <si>
    <t>Portative, pour disque de 4"</t>
  </si>
  <si>
    <t>Micromètre</t>
  </si>
  <si>
    <t>À filet, 1 à 2", avec jeu de touches de 64 à 3 filets au pouce, gradué en 0,001"; par ensemble</t>
  </si>
  <si>
    <t>À filet, 0 à 1", avec jeu de touches de 8 à 40 filets au pouce, gradué en 0,001"; par ensemble</t>
  </si>
  <si>
    <t>À filet, 25 à 50 mm, jeu de touches de 0,4 à 7mm de pas, gradués 0,01 mm; par ensemble</t>
  </si>
  <si>
    <t>À filet, 0 à 25 mm, jeu de touches de 0,4 mm à 7 mm de pas, gradué en 0,01 mm; par ensemble</t>
  </si>
  <si>
    <t>De profondeur, 0 à 6", précision au 0,001", avec rochet d'arrêt</t>
  </si>
  <si>
    <t>Micromètre de profondeur</t>
  </si>
  <si>
    <t>De profondeur, 0 à 150 mm, gradué  0,01 mm</t>
  </si>
  <si>
    <t>D'extérieur, 2 à 3"</t>
  </si>
  <si>
    <t>D'extérieur, 50 à 75 mm, gradué 0,01mm</t>
  </si>
  <si>
    <t>D'extérieur, 100 à 175 mm, gradué 0,01 mm</t>
  </si>
  <si>
    <t>D'extérieur, 75 à 100 mm, gradué 0,01 mm</t>
  </si>
  <si>
    <t>D'extérieur, 5 à 6"</t>
  </si>
  <si>
    <t>D'extérieur, 4" à 5"</t>
  </si>
  <si>
    <t xml:space="preserve">D'extérieur, 3" à 4", précision de 0,0001" dans coffret      </t>
  </si>
  <si>
    <t>D'extérieur, 25 à 50 mm, gradué 0,01 mm</t>
  </si>
  <si>
    <t>D'extérieur, 125 à 150 mm, gradué 0,01 mm</t>
  </si>
  <si>
    <t>D'extérieur, 1" à 2" (0,001)</t>
  </si>
  <si>
    <t>D'extérieur, 0 à 25 mm, gradué 0,01 mm</t>
  </si>
  <si>
    <t>D'extérieur, 0 à 1" (0,001)</t>
  </si>
  <si>
    <t>D'intérieur, 50 à 200 mm, gradué 0,01 mm, avec rallonges appropriées et coffret de rangement</t>
  </si>
  <si>
    <t>D'intérieur, 2 à 12", gradué 0,001" avec 10 barres, 1 jauge de ½" et coffret de rangement</t>
  </si>
  <si>
    <t>Micro-ordinateur</t>
  </si>
  <si>
    <t>Serveur, logiciel en version française, câblage et licences</t>
  </si>
  <si>
    <t>Sur chariot mobile, avec logiciel d'exploitation en version française; pour communication avec les machines industrielles</t>
  </si>
  <si>
    <t>Écran, clavier, logiciel d'exploitation en version française, souris, carte réseau</t>
  </si>
  <si>
    <t>Écran, clavier, logiciel d'exploitation en version française et souris</t>
  </si>
  <si>
    <t>Miroir avec manche télescopique</t>
  </si>
  <si>
    <t>différentes grandeurs et formes, miroir de rechange</t>
  </si>
  <si>
    <t>Mixeur à béton</t>
  </si>
  <si>
    <t>Motorisés, accessoires compris; par ensemble</t>
  </si>
  <si>
    <t>Montage d'arbres</t>
  </si>
  <si>
    <t>Montage sur chariot mobile, de roulements et coussinets permettant d'effectuer des montages, démontages et ajustements fréquents</t>
  </si>
  <si>
    <t>Moteur</t>
  </si>
  <si>
    <t>À phase auxiliaire, avec condensateur de démarrage, 3/4 à 1hp, 1 725 RPM, 1 phase, 120 V/60 Hz</t>
  </si>
  <si>
    <t>Frein à rotor, 1hp, 1800 RPM, couple de freinage, 6 lb/pi</t>
  </si>
  <si>
    <t>Hydraulique, à pistons, palettes et engrenages; pour montage, démontage et vérification sur banc d'essai hydraulique</t>
  </si>
  <si>
    <t>Pneumatique, pistons, palettes, lobes, etc.; différents modèles et dimensions</t>
  </si>
  <si>
    <t>Multimètre</t>
  </si>
  <si>
    <t>Modèle numérique, C.a./c.c , 6 échelles</t>
  </si>
  <si>
    <t>Multiplicateur de pression hydraulique</t>
  </si>
  <si>
    <t>Ratio 7/1, 1,3 à 4 GPM, 5 000 PSI max.</t>
  </si>
  <si>
    <t>Niveau</t>
  </si>
  <si>
    <t>Champ de vision à 100 m., précision de réglage 0,5 min, avec trépied, règle et coffret de rangement compris</t>
  </si>
  <si>
    <t>4'</t>
  </si>
  <si>
    <t>Niveau de machiniste</t>
  </si>
  <si>
    <t>12"</t>
  </si>
  <si>
    <t>Niveau de menuisier</t>
  </si>
  <si>
    <t>En aluminium, 24"</t>
  </si>
  <si>
    <t>Niveau de précision</t>
  </si>
  <si>
    <t>12", avec coffret de rangement</t>
  </si>
  <si>
    <t>Oscillateur hydraulique</t>
  </si>
  <si>
    <t>À pistons, 270° de rotation</t>
  </si>
  <si>
    <t>Oscillateur pneumatique</t>
  </si>
  <si>
    <t>À palettes, 100° de rotation</t>
  </si>
  <si>
    <t>Outil à moleter</t>
  </si>
  <si>
    <t>Universel, dessin losangé</t>
  </si>
  <si>
    <t>Outil pour assemblage de chaîne à rouleaux</t>
  </si>
  <si>
    <t>pour pas de nº 35 à 140</t>
  </si>
  <si>
    <t>Outil pour limiteur de couple</t>
  </si>
  <si>
    <t>Pour ajustement</t>
  </si>
  <si>
    <t>Outillage à jointement</t>
  </si>
  <si>
    <t>Pour courroies de convoyeur, capacité 0 à ½" d'épaisseur x 30" de largeur, 3 tire-fort, à vis, à cable, à chaîne, 2 serres spéciales</t>
  </si>
  <si>
    <t>Outils</t>
  </si>
  <si>
    <t>Pour assembler les raccords, par ensemble</t>
  </si>
  <si>
    <t>Outils à débrancher</t>
  </si>
  <si>
    <t>4 à 6 mm, 5/32" à ¼", pour boyaux</t>
  </si>
  <si>
    <t>Outils à moleter</t>
  </si>
  <si>
    <t>Universels, dessin losangé</t>
  </si>
  <si>
    <t xml:space="preserve">Outils pour agrafes Flexco </t>
  </si>
  <si>
    <t>Pour différents diamètres, par ensemble</t>
  </si>
  <si>
    <t>Palan à chaîne</t>
  </si>
  <si>
    <t>1 t.</t>
  </si>
  <si>
    <t>2 t.</t>
  </si>
  <si>
    <t>Électrique, 110 V, capacité de 1 t.</t>
  </si>
  <si>
    <t>Électrique, 120-240 V, manuel, monté, descente, capacité de 1 t.</t>
  </si>
  <si>
    <t>Palan à levier</t>
  </si>
  <si>
    <t>24", capacité: ½ à ¾ de t.</t>
  </si>
  <si>
    <t>Paravent de protection</t>
  </si>
  <si>
    <t>5' x 9' (soudage et meulage)</t>
  </si>
  <si>
    <t>Perceuse à colonne</t>
  </si>
  <si>
    <t>Tout équipée, table rotative, capacité: 32", vitesse de descente automatique, système de refroidissement, moteur 550 V, 3 phases, étau 10"</t>
  </si>
  <si>
    <t>Perceuse électrique portative</t>
  </si>
  <si>
    <t>Portative, industrielle, différentes dimensions: 1/4", 3/8" et ½", par ensemble</t>
  </si>
  <si>
    <t>Perceuse montée sur base magnétique</t>
  </si>
  <si>
    <t>Tout équipée</t>
  </si>
  <si>
    <t>Perceuse radiale</t>
  </si>
  <si>
    <t>36", moteur 550 V, vitesse d'avance semi-automatique et automatique, impérial/métrique, tout équipée, outillage compris</t>
  </si>
  <si>
    <t>Perceuse sensitive</t>
  </si>
  <si>
    <t>Moteur 110/220 V, 1 hp, capacité: 15", table rotative, déplacement vertical de la colonne, tout équipée, outillage compris</t>
  </si>
  <si>
    <t>Perforateur à papier</t>
  </si>
  <si>
    <t>3 trous</t>
  </si>
  <si>
    <t>Pied à coulisse</t>
  </si>
  <si>
    <t>Vernier, 8", combiné impériale et métrique</t>
  </si>
  <si>
    <t>Pige filiforme</t>
  </si>
  <si>
    <t>Impériales et métriques, par ensemble</t>
  </si>
  <si>
    <t>Pile sèche</t>
  </si>
  <si>
    <t>6 V, 8 V, type S C et P, par ensemble</t>
  </si>
  <si>
    <t>Pince</t>
  </si>
  <si>
    <t>À dénuder</t>
  </si>
  <si>
    <t>Ampèremétrique, 0 à 1 000 V c.a., c.c., 0 à 200 A c.a., c.c.</t>
  </si>
  <si>
    <t>D'extraction de fusible, pour fusibles 240-600 Vac, différentes longueurs</t>
  </si>
  <si>
    <t>Pour anneau d'arrêt, intérieur et extérieur, différents modèles, types et embouts, par ensemble</t>
  </si>
  <si>
    <t>Pour courroie à maille, assemblée et rivetée</t>
  </si>
  <si>
    <t>Pour plaques, de 1/8" à 1", capacité: 2 t.</t>
  </si>
  <si>
    <t>Pince union électrique</t>
  </si>
  <si>
    <t>Union électrique, pince à jointure</t>
  </si>
  <si>
    <t>Pistolet à métallisation</t>
  </si>
  <si>
    <t>Pistolet à peinture</t>
  </si>
  <si>
    <t>À air comprimé, capacité 1 pinte, 2 à 5 cfm, tout équipé, coffret de rangement compris</t>
  </si>
  <si>
    <t>Pistolet à percussion (Ramset)</t>
  </si>
  <si>
    <t>Basse vélocité</t>
  </si>
  <si>
    <t>Pistolet de lubrification</t>
  </si>
  <si>
    <t xml:space="preserve">Pour huile et graisse    </t>
  </si>
  <si>
    <t>Plaque à roder</t>
  </si>
  <si>
    <t>18" x 12" x 4" épaisseur, précision 0,001"</t>
  </si>
  <si>
    <t>Finisseur, diamètre 18É, 4É épaisseur, précision 0,0005"</t>
  </si>
  <si>
    <t>Plaque chauffante pour roulement</t>
  </si>
  <si>
    <t>110 V, avec thermostat, 390° F</t>
  </si>
  <si>
    <t>Plieuse manuelle universelle</t>
  </si>
  <si>
    <t>Capacité jauge 12, 16" x 48" de largeur</t>
  </si>
  <si>
    <t>Poinçonneuse mécanique</t>
  </si>
  <si>
    <t>Manuelle, diamètre de 1/16" à 1 1/2", épaisseur de 1/16"</t>
  </si>
  <si>
    <t>Pointe de tour</t>
  </si>
  <si>
    <t>Pompe à vide</t>
  </si>
  <si>
    <t>Fonctionnelle, pour montages, démontages et vérifications, à anneau liquide, centrifuge, etc.</t>
  </si>
  <si>
    <t>Pompe centrifuge</t>
  </si>
  <si>
    <t>Montage industriel fonctionnel regroupant les principaux types de pompes volumétriques et non volumétriques, moteur hydraulique sur chariot</t>
  </si>
  <si>
    <t>Pompe d'alimentation</t>
  </si>
  <si>
    <t xml:space="preserve">Manuelle, adaptable sur baril de 45 gal.      </t>
  </si>
  <si>
    <t>Pompe hydraulique</t>
  </si>
  <si>
    <t>Piston, palette, lobes, engrenages pour démontages, montages et vérifications sur banc d'essai</t>
  </si>
  <si>
    <t>Porte-filière</t>
  </si>
  <si>
    <t>Pour vis et boulons, diamètre 13/16", 1", 1 5/16", 1 1/2" et 2", par ensemble</t>
  </si>
  <si>
    <t>Porte-filière à rochet</t>
  </si>
  <si>
    <t>Pour filière à tuyaux</t>
  </si>
  <si>
    <t xml:space="preserve">Porte-outils </t>
  </si>
  <si>
    <t>Pour lame à saigner, droits, déportés à droite, déportés à gauche, par ensemble</t>
  </si>
  <si>
    <t>Pour outils au carbure, complet, outils au carbure compris</t>
  </si>
  <si>
    <t>Poste de cadenassage</t>
  </si>
  <si>
    <t>Complet, comprend 5 séries de cadenas, une étiquette, une fiche de cadenassage et un cadenas individuel</t>
  </si>
  <si>
    <t>Poste de coupe au plasma</t>
  </si>
  <si>
    <t>Comprenant chariot, fil, boyaux, poignée, bouteille de gaz, etc.</t>
  </si>
  <si>
    <t>Poste de soudage acétylénique</t>
  </si>
  <si>
    <t>Pour soudage tendre, boyau 182,9 cm, mélangeur, 5 buses</t>
  </si>
  <si>
    <t>Poste de soudage oxyacétylénique</t>
  </si>
  <si>
    <t>Manodétendeurs (2), boyaux 50' x 2 voies, chariot, anti-retour de flamme, poignée et différents jeux de buses pour souder, couper et chauffer</t>
  </si>
  <si>
    <t>Potentiomètre</t>
  </si>
  <si>
    <t>Linéaire, 12", 10 Kohms</t>
  </si>
  <si>
    <t>À ajustement, 5 Kohms à 1 Mohms et ¼ de watt à 1 watt</t>
  </si>
  <si>
    <t>Poulie, roue dentée et engrenages</t>
  </si>
  <si>
    <t>Différents types, dimensions et modèles</t>
  </si>
  <si>
    <t>Presse à mandrin</t>
  </si>
  <si>
    <t>Manuelle, capacité 3 t., course 12"</t>
  </si>
  <si>
    <t>Presse hydraulique</t>
  </si>
  <si>
    <t>Verticale, capacité de 100 à 150 t., tout équipée, monte table à coulisseaux lents, dispositif, pour dresser les arbres, accessoires compris</t>
  </si>
  <si>
    <t>Projecteur multimédia</t>
  </si>
  <si>
    <t>Protecteur auriculaire</t>
  </si>
  <si>
    <t>Facteur d'atténuation 20 à 30 dB</t>
  </si>
  <si>
    <t>Rallonge électrique</t>
  </si>
  <si>
    <t>120-240 V, avec fiche appropriée, différentes longueurs</t>
  </si>
  <si>
    <t>Rapporteur d'angles</t>
  </si>
  <si>
    <t>Universel, 6"</t>
  </si>
  <si>
    <t>Récipient</t>
  </si>
  <si>
    <t>Différentes dimensions, baril, seau, bidon, par ensemble</t>
  </si>
  <si>
    <t xml:space="preserve">Récipient pour lubrifiant </t>
  </si>
  <si>
    <t>Rectifieuse à meule tangentielle</t>
  </si>
  <si>
    <t>Table à mouvement rectiligne alternatif, avance automatique, système de refroidissement, moteur 550 V, plateau magnétique</t>
  </si>
  <si>
    <t>Rectifieuse portative</t>
  </si>
  <si>
    <t>Extérieure et intérieure, accessoires et coffret de rangement, 0,37 kW, 120 V, 4 200 à 42 000 tr/min, meules de 3 à 125 mm</t>
  </si>
  <si>
    <t>Réducteur de vitesse</t>
  </si>
  <si>
    <t>Différents modèles et capacités, vis sans fin, engrenage, cycloïde, planétaire pour montages et démontages fréquents, etc.</t>
  </si>
  <si>
    <t>Règle à dresser</t>
  </si>
  <si>
    <t>Trempée, rectifiée, 48°</t>
  </si>
  <si>
    <t>Règle de machiniste</t>
  </si>
  <si>
    <t>En acier, 6", systèmes impérial et métrique</t>
  </si>
  <si>
    <t xml:space="preserve">Règle flexible et rigide </t>
  </si>
  <si>
    <t>36" et 60", impériale et métrique, par ensemble</t>
  </si>
  <si>
    <t>Régulateur de débit</t>
  </si>
  <si>
    <t>Hydraulique, 6,5 GPM, avec plaque de montage et manuel d'instructions</t>
  </si>
  <si>
    <t>Rétroprojecteur</t>
  </si>
  <si>
    <t>Riveteuse manuelle</t>
  </si>
  <si>
    <t>Pour rivets aveugles</t>
  </si>
  <si>
    <t>Robot industriel électromécanique</t>
  </si>
  <si>
    <t>Cinq axes simultanés, (2 linéaires, 3 de rotation), charge 10 kg., répétition 0,05 mm, 550 V, ordinateur</t>
  </si>
  <si>
    <t>Rodoir</t>
  </si>
  <si>
    <t>Ajustable, pour cylindre, 0 à 6" de diamètre</t>
  </si>
  <si>
    <t>Rouleau</t>
  </si>
  <si>
    <t>Pour manutention, capacité de 15 t., 10" x 6" x 4 1/8", diamètre de 1 5/16", avec accessoire pivotant blocable</t>
  </si>
  <si>
    <t>Ruban à mesurer</t>
  </si>
  <si>
    <t>100', 30 m</t>
  </si>
  <si>
    <t>Rugosimètre</t>
  </si>
  <si>
    <t>S.A.T.E.A.  (Système automatisé de traitement et d'ensachage d'agrégats)</t>
  </si>
  <si>
    <t>Comprenant convoyeur, système hydraulique, mécanique, pneumatique et électrique, capteurs, automates programmables, etc.</t>
  </si>
  <si>
    <t xml:space="preserve">Scie à ruban vertical </t>
  </si>
  <si>
    <t>À métal, capacité 20", épaisseur maximale 12½", table inclinable, 45° à droite, 15° à gauche, pour lame 1/8" à 1", vitesse 40 à 6 000 tr/min, moteur 550V</t>
  </si>
  <si>
    <t>Scie circulaire portative</t>
  </si>
  <si>
    <t>Électrique, 7¼", de type industriel, avec lames au carbure, 5 800 tr/min, 110-220 V, 13 A</t>
  </si>
  <si>
    <t>Scie horizontale à ruban</t>
  </si>
  <si>
    <t>Motorisée, alternative ou à ruban horizontal 14", système de pression hydraulique, système de refroidissement, moteur 550V, 3 phases, tout équipée</t>
  </si>
  <si>
    <t>Séquenceur</t>
  </si>
  <si>
    <t>Électronique</t>
  </si>
  <si>
    <t>Électrique 120 V a.c., 4 étapes</t>
  </si>
  <si>
    <t>Serre parallèle</t>
  </si>
  <si>
    <t>Différentes dimensions, 1 1/4", 1 3/4", 2 3/4" et 3 1/2"</t>
  </si>
  <si>
    <t>Serre-joint</t>
  </si>
  <si>
    <t>Réglable à différentes longueurs</t>
  </si>
  <si>
    <t>Serre-joint en C</t>
  </si>
  <si>
    <t>Par ensemble, de 4",  6" et 8"</t>
  </si>
  <si>
    <t>Sertisseuse pour boyau hydraulique</t>
  </si>
  <si>
    <t>Accessoires compris, pour boyau hydraulique jusqu'à 1½" de diamètre, montée sur chariot mobile</t>
  </si>
  <si>
    <t>Servopompe hydraulique</t>
  </si>
  <si>
    <t>Pression 3000 PSI, débit 1 à 15 GPM</t>
  </si>
  <si>
    <t>Servovalve hydraulique</t>
  </si>
  <si>
    <t>Pression 3000 PSI, débit 1 GPM</t>
  </si>
  <si>
    <t>Servovérin</t>
  </si>
  <si>
    <t>Piston de 2" de diamètre, tige 1 3/8" de diamètre course de 12"</t>
  </si>
  <si>
    <t>Sonomètre</t>
  </si>
  <si>
    <t>25 à 140 dB</t>
  </si>
  <si>
    <t>Soudeuse à l'arc électrique</t>
  </si>
  <si>
    <t>Conventionnelle, c.a-c.c, 300 A, efficacité 60 %, câble, poignée, fiche avec commutateur inverseur de polarité, chariot (ventilation nécessaire)</t>
  </si>
  <si>
    <t>Semi-automatique, c.a-c.c, 230 V, 300 A, tout équipée, avec chariot mobile</t>
  </si>
  <si>
    <t>Soudeuse par points par résistance</t>
  </si>
  <si>
    <t>"Spot welding" comprenant système à pédale, refroidisseur à l'eau, robinet, etc.</t>
  </si>
  <si>
    <t>Soufflerie industrielle</t>
  </si>
  <si>
    <t>"Blower", aubes, lobes et palettes de différentes dimensions et capacités</t>
  </si>
  <si>
    <t>Soupape de décélération</t>
  </si>
  <si>
    <t>Hydraulique, 150 à 3 000 PSI</t>
  </si>
  <si>
    <t>Soupape de réduction</t>
  </si>
  <si>
    <t>Soupape de sécurité</t>
  </si>
  <si>
    <t>Hydraulique, 200 à 1 000 PSI</t>
  </si>
  <si>
    <t>Soupape de séquence</t>
  </si>
  <si>
    <t>Hydraulique, 250 à 1 000 PSI</t>
  </si>
  <si>
    <t>Source d'alimentation</t>
  </si>
  <si>
    <t>+ 24 , -24 Vcc, SA, régularisée</t>
  </si>
  <si>
    <t>Stéthoscope de mécanicien</t>
  </si>
  <si>
    <t>Support</t>
  </si>
  <si>
    <t>Pour entreposage de barils de 45 gal</t>
  </si>
  <si>
    <t>Pour barre à aléser</t>
  </si>
  <si>
    <t>Symboles magnétiques</t>
  </si>
  <si>
    <t>Système de lubrification</t>
  </si>
  <si>
    <t>Tout équipé, pompe, commande électrique, bloc distributeur, réservoir, etc.</t>
  </si>
  <si>
    <t>Système électrohydraulique</t>
  </si>
  <si>
    <t>Proportionnel, montages industriels, 110-550 V, avec composants hydrauliques et électrohydrauliques et hydraulique proportionnel pour diagnostics et réparations</t>
  </si>
  <si>
    <t>Système électropneumatique</t>
  </si>
  <si>
    <t>Comprenant composants pneumatiques, électropneumatiques et servopneumatiques, capteur, etc., pour diagnostics et réparations</t>
  </si>
  <si>
    <t>Table à indexer</t>
  </si>
  <si>
    <t>À indexer, pneumatique</t>
  </si>
  <si>
    <t>Table pour oxycoupage</t>
  </si>
  <si>
    <t>4' x 8' x 28'</t>
  </si>
  <si>
    <t>Table pour oxysoudage</t>
  </si>
  <si>
    <t>2' x 3' x 28"</t>
  </si>
  <si>
    <t>Table pour soudage à l'arc électrique</t>
  </si>
  <si>
    <t>48" x 96" x 30", en fonte avec support</t>
  </si>
  <si>
    <t>Tableau magnétique</t>
  </si>
  <si>
    <t xml:space="preserve">Mobile, 4' x 6', pour atelier  </t>
  </si>
  <si>
    <t>Tablier</t>
  </si>
  <si>
    <t>D'amiante en cuir</t>
  </si>
  <si>
    <t>Tachymètre numérique</t>
  </si>
  <si>
    <t>Avec et sans contact</t>
  </si>
  <si>
    <t>Taraud</t>
  </si>
  <si>
    <t>À tuyau, 1/8" à 2", droits et coniques, impériaux et métriques</t>
  </si>
  <si>
    <t>Pour vis et boulons, pour filet NC, NF et NS, impériaux/métriques, 1/8" à 1 1/2", 3 mm à 25 mm</t>
  </si>
  <si>
    <t>Téléviseur</t>
  </si>
  <si>
    <t>Temporisateur pneumatique</t>
  </si>
  <si>
    <t>3 voies, NF</t>
  </si>
  <si>
    <t>Tensiomètre</t>
  </si>
  <si>
    <t>Pour tension jusqu'à 60 lb, par ensemble</t>
  </si>
  <si>
    <t xml:space="preserve">Terminaux </t>
  </si>
  <si>
    <t>Différentes formes et dimensions, par ensemble</t>
  </si>
  <si>
    <t>Tête à aléser</t>
  </si>
  <si>
    <t>Tête à indexer</t>
  </si>
  <si>
    <t>Pour machine-outils, graduée en degrés sur deux axes</t>
  </si>
  <si>
    <t>Théodolite</t>
  </si>
  <si>
    <t>Téléscope 15", 2 niveaux, rapporteur d'angles, trépied, fil à plomb optique, coffret de rangement</t>
  </si>
  <si>
    <t>Thermomètre</t>
  </si>
  <si>
    <t>Combiné degrés °C et °F, 500° F, avec cadran de 2"</t>
  </si>
  <si>
    <t>Thermomètre numérique</t>
  </si>
  <si>
    <t>-85° à 2 000° F, accessoires et coffret de rangement compris</t>
  </si>
  <si>
    <t>Tire-fort à rochet</t>
  </si>
  <si>
    <t>Cap. 1,5 t.</t>
  </si>
  <si>
    <t xml:space="preserve">Tocs d'entraînement </t>
  </si>
  <si>
    <t>Cap.0 à 6", à queue droite ou coudée, ensemble de 8</t>
  </si>
  <si>
    <t>Torche à souder</t>
  </si>
  <si>
    <t>Benz-O-Matic</t>
  </si>
  <si>
    <t>Tour parallèle à métal</t>
  </si>
  <si>
    <t>Tout équipé, 14" x 32", système pour liquide refroidi, lecteur numérique impérial/métrique</t>
  </si>
  <si>
    <t>Tourne à gauche</t>
  </si>
  <si>
    <t>Par ensemble, standards pour tarauds, 12 5/8" de longueur 16 1/4" de longueur 2 1/8" à 2 5/8" en T, 22 3/8" de longueur</t>
  </si>
  <si>
    <t>Tournevis</t>
  </si>
  <si>
    <t>Plat, pour bornier à cloisons</t>
  </si>
  <si>
    <t>Transformateur monophase</t>
  </si>
  <si>
    <t>Primaire 240 V, secondaire 120 V</t>
  </si>
  <si>
    <t>Primaire 600 V, secondaire 240-120 V</t>
  </si>
  <si>
    <t>Transmission hydrostatique</t>
  </si>
  <si>
    <t>Complète, comprenant pompe, moteur, commande, boyau, support, banc, etc.</t>
  </si>
  <si>
    <t>Trépied</t>
  </si>
  <si>
    <t>Pour support de feuille, tube en métal</t>
  </si>
  <si>
    <t>Trousse de premiers soins</t>
  </si>
  <si>
    <t>Unité de filtration</t>
  </si>
  <si>
    <t>Pour filtration des huiles hydrauliques</t>
  </si>
  <si>
    <t xml:space="preserve">Valve à gaz </t>
  </si>
  <si>
    <t>Pour la précharge d'accumulateur à l'azote, comprenant manomètre, robinet et purge</t>
  </si>
  <si>
    <t>Variateur de vitesse</t>
  </si>
  <si>
    <t>Différents modèles et capacité, à engrenages, à chaînes, à courroie, à friction, etc.</t>
  </si>
  <si>
    <t>Ventilateur industriel</t>
  </si>
  <si>
    <t>Fan à aubes, lobes, palettes, différentes dimensions et capacités, de type centrifuge et axial</t>
  </si>
  <si>
    <t xml:space="preserve">Vérificateur d'huile numérique </t>
  </si>
  <si>
    <t>Par ensemble</t>
  </si>
  <si>
    <t>Vérin à vis</t>
  </si>
  <si>
    <t>Cap. 2 t.</t>
  </si>
  <si>
    <t>Vérin hydraulique</t>
  </si>
  <si>
    <t>Cap. 5 t, toutes positions</t>
  </si>
  <si>
    <t xml:space="preserve">Vernier à engrenage </t>
  </si>
  <si>
    <t>Par ensemble, impériaux et métriques</t>
  </si>
  <si>
    <t>Vernier de hauteur</t>
  </si>
  <si>
    <t>Impérial et métrique, 12"</t>
  </si>
  <si>
    <t>Vibromètre</t>
  </si>
  <si>
    <t>Viscosimètre</t>
  </si>
  <si>
    <t>Universal Saybolt</t>
  </si>
  <si>
    <t>Visière-écran</t>
  </si>
  <si>
    <t>Conforme aux normes en vigueur</t>
  </si>
  <si>
    <t>Visionneuse à cassette</t>
  </si>
  <si>
    <t>Pour diaporama, avec système de synchronisation et sonorisation intégrée</t>
  </si>
  <si>
    <t>Wattmètre numérique C.C.</t>
  </si>
  <si>
    <t xml:space="preserve">2 000 à 6 000 W, 270-750 V c.a., 1 000  V </t>
  </si>
  <si>
    <t>Ressources matérielles</t>
  </si>
  <si>
    <t>Accessoires de manutention</t>
  </si>
  <si>
    <t>Par ensemble, tendeurs, manilles, vis à œillet, cosses pour câbles, serre-câbles, etc.</t>
  </si>
  <si>
    <t>Acétylène</t>
  </si>
  <si>
    <t>Bonbonne de 10 m³</t>
  </si>
  <si>
    <t>Bonbonne WB de 1,11 m³</t>
  </si>
  <si>
    <t>Acier</t>
  </si>
  <si>
    <t>Allié, par ensemble, de formes et dimensions diverses</t>
  </si>
  <si>
    <t>Au carbone, allié, par ensemble, profilés de différentes dimensions et formes, fer angle, en C, plat, tube rond et carré, tige, etc., projets selon les besoins, condition, évaluation</t>
  </si>
  <si>
    <t>Au carbone, par ensemble, de différentes formes et dimensions</t>
  </si>
  <si>
    <t>Au carbone, de différentes formes et dimensions, par ensemble</t>
  </si>
  <si>
    <t xml:space="preserve">Acier </t>
  </si>
  <si>
    <t>Doux, roulé à froid, par ensemble de différentes formes et dimensions, carré, hexagonal, plat, rond, projets selon les besoins, condition, évaluation</t>
  </si>
  <si>
    <t>Allumeur</t>
  </si>
  <si>
    <t>Pour soudage et coupage oxyacétylénique</t>
  </si>
  <si>
    <t>Aluminium</t>
  </si>
  <si>
    <t>Par ensemble, différentes formes et dimensions selon les projets</t>
  </si>
  <si>
    <t>Par ensemble, différentes formes et dimensions, projets selon les besoins, condition, évaluation</t>
  </si>
  <si>
    <t>Ancrage</t>
  </si>
  <si>
    <t>Par ensemble, de différentes dimensions et longueurs, selon les projets</t>
  </si>
  <si>
    <t>Armature</t>
  </si>
  <si>
    <t>Par ensemble, de différentes dimensions selon les projets</t>
  </si>
  <si>
    <t xml:space="preserve">Baguette </t>
  </si>
  <si>
    <t>De soudage, par ensemble de 25 et 50 lb</t>
  </si>
  <si>
    <t>Balai</t>
  </si>
  <si>
    <t>D'atelier</t>
  </si>
  <si>
    <t>Barre</t>
  </si>
  <si>
    <t>De centrage</t>
  </si>
  <si>
    <t>D'alésage, par ensemble</t>
  </si>
  <si>
    <t>Barreau</t>
  </si>
  <si>
    <t>Batterie</t>
  </si>
  <si>
    <t>D'analyseur de vibrations</t>
  </si>
  <si>
    <t>D'appareil au laser</t>
  </si>
  <si>
    <t>Béton</t>
  </si>
  <si>
    <t>Blanc de plomb</t>
  </si>
  <si>
    <t>Par livre</t>
  </si>
  <si>
    <t>Bleu à tracer</t>
  </si>
  <si>
    <t>Boîte de 4 ox</t>
  </si>
  <si>
    <t>Bleu de prusse</t>
  </si>
  <si>
    <t>Tube de 4 oz</t>
  </si>
  <si>
    <t>120 Vac, 24 Vcc</t>
  </si>
  <si>
    <t>Bornier</t>
  </si>
  <si>
    <t>Pour filage, par ensemble, comprenant barre de montage, jeu de vis pour interrelier et bloc fusible</t>
  </si>
  <si>
    <t xml:space="preserve">Bouchon </t>
  </si>
  <si>
    <t>Auditifs, par boîte</t>
  </si>
  <si>
    <t>Bouteille</t>
  </si>
  <si>
    <t>D'azote, pour précharge des accumulateurs hydrauliques</t>
  </si>
  <si>
    <t>Boyau</t>
  </si>
  <si>
    <t>Hydraulique et pneumatique, 1/2" à 50', par ensemble</t>
  </si>
  <si>
    <t>En plastique, par ensemble, 4 mm, 6 mm et 8 mm</t>
  </si>
  <si>
    <t>Boyau et raccord</t>
  </si>
  <si>
    <t>Par ensemble, différents matériaux, formes et dimensions selon les projets</t>
  </si>
  <si>
    <t>Par ensemble, pièces de remplacement</t>
  </si>
  <si>
    <t xml:space="preserve">Bronze </t>
  </si>
  <si>
    <t xml:space="preserve">À coussinet, par livre, selon les besoin du projet      </t>
  </si>
  <si>
    <t xml:space="preserve">Brosse </t>
  </si>
  <si>
    <t>D'établi, 12" à 14"</t>
  </si>
  <si>
    <t>Buse</t>
  </si>
  <si>
    <t>Pour chalumeau servant au chauffage à l'acétylène ou au propane, par ensemble</t>
  </si>
  <si>
    <t>Câble</t>
  </si>
  <si>
    <t>Synthétique, par pied, 1/4" et 1/2"</t>
  </si>
  <si>
    <t>1/4", 3/8", 1/2", en rouleau de 50'</t>
  </si>
  <si>
    <t>Cale</t>
  </si>
  <si>
    <t>D'épaisseur, en SS, dimension A</t>
  </si>
  <si>
    <t>D'épaisseur, en SS, dimension B</t>
  </si>
  <si>
    <t>Par ensemble, rouleau 6" x 18", épaisseur 0,001" et 0,003", 0,005" et 0,010"</t>
  </si>
  <si>
    <t xml:space="preserve">Caoutchouc </t>
  </si>
  <si>
    <t>Anti-vibration, néoprène, feuille de 3' x 3' x 1/2"</t>
  </si>
  <si>
    <t>Chaîne</t>
  </si>
  <si>
    <t>De levage, gradée par ensemble, 0" à 5/16", rouleau de 25"</t>
  </si>
  <si>
    <t>Par ensemble, pour transmission à rouleau,  25 à 100, chaîne silencieuse 3/8" à 5/8", avec maillons de raccordement et coffret de rangement</t>
  </si>
  <si>
    <t>Colle</t>
  </si>
  <si>
    <t>ABS, par ensemble</t>
  </si>
  <si>
    <t>Loctite, par ensemble</t>
  </si>
  <si>
    <t>Commutateur</t>
  </si>
  <si>
    <t>Par ensemble, interrupteur de fin de course, capteur de proximité, photo cellule, interrupteur à pression, bouton-poussoir, arrêt d'urgence, etc.</t>
  </si>
  <si>
    <t>Composante</t>
  </si>
  <si>
    <t>Pour distributeurs hydrauliques, par ensemble, comprenant tiroir, solénoïde, embase, joint torique, etc.</t>
  </si>
  <si>
    <t>Pour valve hydraulique, par ensemble, comprenant ressort pour valve de sécurité, réducteur de pression, siège de clapet anti-retour, cartouche de remplacement, etc.</t>
  </si>
  <si>
    <t>Cordeau</t>
  </si>
  <si>
    <t>À tracer, 100'</t>
  </si>
  <si>
    <t>Cotisation à la CSST</t>
  </si>
  <si>
    <t>Pour les stages des élèves</t>
  </si>
  <si>
    <t>Courroies de transmision par ensemble</t>
  </si>
  <si>
    <t>en V, plate, de synchronisation, à maille, etc.</t>
  </si>
  <si>
    <t>Courroies transporteuses par ensemble</t>
  </si>
  <si>
    <t>pour convoyeur, différentes épaisseurs et largeurs, longueur 100 pi</t>
  </si>
  <si>
    <t>Coussinets par ensemble</t>
  </si>
  <si>
    <t>de différents types, formes et dimensions, seuls et avec paliers</t>
  </si>
  <si>
    <t>Crayon thermique</t>
  </si>
  <si>
    <t>200°, 250°, 300° et 350°</t>
  </si>
  <si>
    <t>Crochets par ensemble</t>
  </si>
  <si>
    <t>pour chaîne de levage, dimension en fonction du diamètre de la chaîne</t>
  </si>
  <si>
    <t>Démarreur</t>
  </si>
  <si>
    <t>Par ensemble, pour moteur 120, 240, 600 VACC, comprenant contacteur et bloc de relais de surcharge thermique, variant de 1 à 45 A selon les montages</t>
  </si>
  <si>
    <t>Dioxide de carbone</t>
  </si>
  <si>
    <t>Pour soudeuse semi-automatique (mig), bonbonne de 6,7 m³</t>
  </si>
  <si>
    <t>Disque abrasif</t>
  </si>
  <si>
    <t>À couper, 1/8" x 5/8" x 16"</t>
  </si>
  <si>
    <t>Pour meuler</t>
  </si>
  <si>
    <t>Disquette</t>
  </si>
  <si>
    <t>Par boîte, par ensemble,  formatée, haute densité</t>
  </si>
  <si>
    <t>De réduction, par ensemble</t>
  </si>
  <si>
    <t>Électrode</t>
  </si>
  <si>
    <t>De soudage, par ensemble de 50 lb</t>
  </si>
  <si>
    <t>Encadrement de stage</t>
  </si>
  <si>
    <t>Entretien du réseau informatique</t>
  </si>
  <si>
    <t>Entretien, réparation, vérification et calibrage</t>
  </si>
  <si>
    <t>Essuie-tout</t>
  </si>
  <si>
    <t>Étain</t>
  </si>
  <si>
    <t>En rouleau, par lb</t>
  </si>
  <si>
    <t>Étoupe</t>
  </si>
  <si>
    <t>À piano, par rouleau</t>
  </si>
  <si>
    <t>Électrique, par rouleau, par ensemble</t>
  </si>
  <si>
    <t>Rondes, réglables, par ensemble</t>
  </si>
  <si>
    <t>Filtre</t>
  </si>
  <si>
    <t>Pour compresseur à vis et à piston, par ensemble</t>
  </si>
  <si>
    <t>Filtres hydraulique</t>
  </si>
  <si>
    <t>Hydraulique, par ensemble</t>
  </si>
  <si>
    <t>Filtres pneumatique par ensemble</t>
  </si>
  <si>
    <t>Pneumatique, par ensemble</t>
  </si>
  <si>
    <t>Fusible</t>
  </si>
  <si>
    <t>Gant</t>
  </si>
  <si>
    <t>Anti-acide, par paire</t>
  </si>
  <si>
    <t>Par paire</t>
  </si>
  <si>
    <t>Glissière</t>
  </si>
  <si>
    <t>Goupille</t>
  </si>
  <si>
    <t>Graisse</t>
  </si>
  <si>
    <t>Guide d'apprentissage</t>
  </si>
  <si>
    <t>Huile</t>
  </si>
  <si>
    <t>À engrenage</t>
  </si>
  <si>
    <t>À tarauder, par bouteille</t>
  </si>
  <si>
    <t>De coupe</t>
  </si>
  <si>
    <t>De trempe</t>
  </si>
  <si>
    <t>Hydraulique</t>
  </si>
  <si>
    <t>Joints d'étanchéité</t>
  </si>
  <si>
    <t>Par ensemble, statique et dynamique, de différentes formes et dimensions</t>
  </si>
  <si>
    <t>Pour vérin hydraulique et pneumatique, par ensemble, pièces de rechange comprenant, joint racleur, joint à l'huile, joints toriques, etc.</t>
  </si>
  <si>
    <t xml:space="preserve">Joints torique </t>
  </si>
  <si>
    <t>Par ensemble de différents diamètres, avec coffret de rangement</t>
  </si>
  <si>
    <t>Par ensemble de différentes formes et dimensions selon les équipements</t>
  </si>
  <si>
    <t>Laine d'acier</t>
  </si>
  <si>
    <t>Par ballot, nº 0</t>
  </si>
  <si>
    <t>Laiton</t>
  </si>
  <si>
    <t>Par ensemble, de différentes formes et dimensions selon les projets</t>
  </si>
  <si>
    <t>Lame</t>
  </si>
  <si>
    <t>De rechange, pour scie à main, alternative, par ensemble</t>
  </si>
  <si>
    <t>De scie à ruban verticale et horizontale, par ensemble de différentes grosseurs et longueurs selon les équipements</t>
  </si>
  <si>
    <t>Lettres et chiffres</t>
  </si>
  <si>
    <t>Par ensemble, en laiton, de différentes dimensions pour identification</t>
  </si>
  <si>
    <t>Par ensemble, carrée, demi-douce 10", demi-ronde, demi-douce 10", plate, bâtarde, demi-douce, 12", ronde, demi-douce 10"</t>
  </si>
  <si>
    <t>Logiciel d'automatisation Automation Studio 3,0</t>
  </si>
  <si>
    <t>Mise à jour en réseau pour 12 postes, version française, pour module de pneumatique, hydraulique, électricité et automatisation</t>
  </si>
  <si>
    <t>Lunettes de sécurité</t>
  </si>
  <si>
    <t>Verres neutres et changeables, côtés fermés</t>
  </si>
  <si>
    <t>Manches de lime</t>
  </si>
  <si>
    <t>Manuels de la formatrice ou du formateur</t>
  </si>
  <si>
    <t>Manuels et photocopies</t>
  </si>
  <si>
    <t>Matériel de raccordement électrique</t>
  </si>
  <si>
    <t>Meule</t>
  </si>
  <si>
    <t>Par ensemble, de différentes dimensions et compositions</t>
  </si>
  <si>
    <t>Molette de rechange</t>
  </si>
  <si>
    <t>Par ensemble, pour dresseur de meule</t>
  </si>
  <si>
    <t>Nettoyeur</t>
  </si>
  <si>
    <t xml:space="preserve">Nylon, plastique </t>
  </si>
  <si>
    <t>Par ensemble, selon les besoins et les projets, différentes dimensions et formes</t>
  </si>
  <si>
    <t>Organe de machines</t>
  </si>
  <si>
    <t>Par ensemble, filetés et non filetés, boulon, clavette, anneau d'arrêt, ressort, coffret de rangement, etc.</t>
  </si>
  <si>
    <t>Outil de coupe</t>
  </si>
  <si>
    <t>Pour machine-outil, par ensemble, pastilles au carbure de tungstène, fraise latérale, en bout, foret, outil en acier rapide, etc.</t>
  </si>
  <si>
    <t>Oxygène</t>
  </si>
  <si>
    <t>Bonbonne de 6,7 m³</t>
  </si>
  <si>
    <t>Papier</t>
  </si>
  <si>
    <t>À tracer, pour développement, rouleau de 42 po de largeur</t>
  </si>
  <si>
    <t>Pâte</t>
  </si>
  <si>
    <t>À roder, par boîte, différentes catégories (A, B, C)</t>
  </si>
  <si>
    <t>Par ensemble, à modeler, à souder et à tarauder</t>
  </si>
  <si>
    <t>Peinture</t>
  </si>
  <si>
    <t>À métal, de différentes couleurs, par litre</t>
  </si>
  <si>
    <t>À sceller, par pinte</t>
  </si>
  <si>
    <t>Penture</t>
  </si>
  <si>
    <t>À piano, par ensemble, de différentes longueurs et largeurs</t>
  </si>
  <si>
    <t>Pièce de rechange</t>
  </si>
  <si>
    <t>Électrique, par ensemble, composants, résistances, interrupteurs, connecteurs, bouton-poussoir, etc.</t>
  </si>
  <si>
    <t>Mécanique, par ensemble, composants, courroies, réducteurs, chaînes, roulements, etc.</t>
  </si>
  <si>
    <t>Pour pompe volumétrique et non volumétrique et moteur hydraulique, par ensemble</t>
  </si>
  <si>
    <t>Pour bancs électropneumatiques et électrohydrauliques, par ensemble, pour le cours de logique</t>
  </si>
  <si>
    <t>Pneumatique et hydraulique, par ensemble, pour vérins, moteurs, distributeurs, pompes, régulateurs, etc.</t>
  </si>
  <si>
    <t>Pierre</t>
  </si>
  <si>
    <t>À huile, pour l'affûtage</t>
  </si>
  <si>
    <t>Pile</t>
  </si>
  <si>
    <t>Sèche, par ensemble, 6 V, 9 V, type C et D</t>
  </si>
  <si>
    <t>Pinceau</t>
  </si>
  <si>
    <t>Par ensemble, différentes largeurs</t>
  </si>
  <si>
    <t>Pinceau et rouleau</t>
  </si>
  <si>
    <t>Par ensemble, pour peinture et nettoyage, différentes largeurs</t>
  </si>
  <si>
    <t>Plan</t>
  </si>
  <si>
    <t>Par ensemble, copie de plans mécaniques</t>
  </si>
  <si>
    <t>Plaque</t>
  </si>
  <si>
    <t>En métal, antidérapante, 4' x 8' x 1/8", selon les besoins et les projets, conditions, évaluation</t>
  </si>
  <si>
    <t>En métal déployé, acier aplati, nº ½ -16, 4 pi x 8 pi, selon les besoins et les projets, condition, évaluation</t>
  </si>
  <si>
    <t>En métal, par ensemble, 4' x 8' x 1/8", 1/4", 3/8", 1/2", 5/8", 3/4", selon les besoins et les projets, conditions, évaluation</t>
  </si>
  <si>
    <t>En métal, par ensemble, 4' x 8' x 1/4", 3/8", 1/2", 5/8", 3/4", de type commercial</t>
  </si>
  <si>
    <t>Plaquette</t>
  </si>
  <si>
    <t>Uniservice, au carbure, triangulaire, pour acier et fonte, par boîte</t>
  </si>
  <si>
    <t xml:space="preserve">Poignée de tiroir ou coffret </t>
  </si>
  <si>
    <t>Par ensemnle de différentes formes et longueurs</t>
  </si>
  <si>
    <t>Poinçon</t>
  </si>
  <si>
    <t>Par ensemble, lettres, chiffres, en acier 1/8" à 1/4"</t>
  </si>
  <si>
    <t>Porte-poussière</t>
  </si>
  <si>
    <t>Par ensemble, ajustement 1 mégohm, 5 kilohms, 10 kilohms, puissance ¼ à 1 watt, 1, 2, 5 V, 1, 10, 47, 100 kilohms</t>
  </si>
  <si>
    <t>Profilé</t>
  </si>
  <si>
    <t>Raccord</t>
  </si>
  <si>
    <t>Recyclage</t>
  </si>
  <si>
    <t>Des solvants et lubrifiants</t>
  </si>
  <si>
    <t>Relais</t>
  </si>
  <si>
    <t>De contrôle, par ensemble</t>
  </si>
  <si>
    <t>Remplacement d'accesoires d'équilibrage</t>
  </si>
  <si>
    <t>Remplacement de divers outils</t>
  </si>
  <si>
    <t>Remplacement d'indicateurs à cadran</t>
  </si>
  <si>
    <t>Résistance</t>
  </si>
  <si>
    <t>Rivet</t>
  </si>
  <si>
    <t>Pour soudeuse semi-automatique, par ensemble</t>
  </si>
  <si>
    <t>Roulement</t>
  </si>
  <si>
    <t>Ruban</t>
  </si>
  <si>
    <t>De conduit de ventilation</t>
  </si>
  <si>
    <t>Pour scie à ruban, par ensemble</t>
  </si>
  <si>
    <t>Ruban adhésif</t>
  </si>
  <si>
    <t>Par rouleau</t>
  </si>
  <si>
    <t>Scellant</t>
  </si>
  <si>
    <t>À tuyau, par ensemble</t>
  </si>
  <si>
    <t>Système de mise hors charge</t>
  </si>
  <si>
    <t>Toile</t>
  </si>
  <si>
    <t>D'éméri, par ensemble, différents grains, 2" x 150'</t>
  </si>
  <si>
    <t>Tôle</t>
  </si>
  <si>
    <t>Galvanisée, 4' x 8', jauge 18, selon les projets, conditions, évaluation</t>
  </si>
  <si>
    <t>Galvanisé, 4' x 8', jauge 14, selon les projets, conditions, évaluation</t>
  </si>
  <si>
    <t>Galvanisé, 4' x 8', jauge 16, selon les projets et les besoins, conditions, évaluations</t>
  </si>
  <si>
    <t>Galvanisé, 4' x 8', jauge 10, selon les projets, condition, évaluation</t>
  </si>
  <si>
    <t>Transformateur</t>
  </si>
  <si>
    <t>Par ensemble, 600 Vac-120 Vac, 600 Vac-240 Vac, 240 Vac-120 Vac, de 50 à 100 kva, 12 V, 6 V</t>
  </si>
  <si>
    <t>Tube</t>
  </si>
  <si>
    <t>Flexible, 500'</t>
  </si>
  <si>
    <t>Rigide</t>
  </si>
  <si>
    <t>Valve</t>
  </si>
  <si>
    <t>Manuelle, par ensemble</t>
  </si>
  <si>
    <t>Pour compresseur, par ensemble</t>
  </si>
  <si>
    <t>Vis</t>
  </si>
  <si>
    <t>Par ensemble, à bois et à métal, de différentes formes et dimensions</t>
  </si>
  <si>
    <t>Conforme à la norme ACNOR Z-943</t>
  </si>
  <si>
    <t>Visserie et quincaillerie</t>
  </si>
  <si>
    <t>Par ensemble, de différents modèles et dimensions selon les projets</t>
  </si>
  <si>
    <t>Vitre</t>
  </si>
  <si>
    <t>Par ensemble, pour masque de soudage à l'arc et de coupage</t>
  </si>
  <si>
    <t>Habillement</t>
  </si>
  <si>
    <t>Témoin lumineux</t>
  </si>
  <si>
    <t>Temporisateur</t>
  </si>
  <si>
    <t>Terminaux</t>
  </si>
  <si>
    <t>Mécanique industrielle de construction et d'entretien</t>
  </si>
  <si>
    <t>01 à 29</t>
  </si>
  <si>
    <t>Tous</t>
  </si>
  <si>
    <t>07</t>
  </si>
  <si>
    <t>10</t>
  </si>
  <si>
    <t>16</t>
  </si>
  <si>
    <t>06</t>
  </si>
  <si>
    <t>11</t>
  </si>
  <si>
    <t>22</t>
  </si>
  <si>
    <t>17</t>
  </si>
  <si>
    <t>21</t>
  </si>
  <si>
    <t>05</t>
  </si>
  <si>
    <t>23</t>
  </si>
  <si>
    <t>12</t>
  </si>
  <si>
    <t>13</t>
  </si>
  <si>
    <t>15</t>
  </si>
  <si>
    <t>20</t>
  </si>
  <si>
    <t>18</t>
  </si>
  <si>
    <t>14</t>
  </si>
  <si>
    <t>04</t>
  </si>
  <si>
    <t>27</t>
  </si>
  <si>
    <t>08</t>
  </si>
  <si>
    <t>09</t>
  </si>
  <si>
    <t>24</t>
  </si>
  <si>
    <t>19</t>
  </si>
  <si>
    <t>25</t>
  </si>
  <si>
    <t>03</t>
  </si>
  <si>
    <t>26</t>
  </si>
  <si>
    <t>01</t>
  </si>
  <si>
    <t>02</t>
  </si>
  <si>
    <t>14 à 29</t>
  </si>
  <si>
    <t>14, 20, 28</t>
  </si>
  <si>
    <t>Ct</t>
  </si>
  <si>
    <t>Sp</t>
  </si>
  <si>
    <t>Sr</t>
  </si>
  <si>
    <t>Li</t>
  </si>
  <si>
    <t>Lea</t>
  </si>
  <si>
    <t>Ae</t>
  </si>
  <si>
    <t>Li,Sp</t>
  </si>
  <si>
    <t>Lea,Leh,Lep</t>
  </si>
  <si>
    <t>Ma</t>
  </si>
  <si>
    <t>Leh</t>
  </si>
  <si>
    <t>Lep</t>
  </si>
  <si>
    <t>Ls</t>
  </si>
  <si>
    <t>Lc</t>
  </si>
  <si>
    <t>Lie</t>
  </si>
  <si>
    <t>Au</t>
  </si>
  <si>
    <t>Li,Bp</t>
  </si>
  <si>
    <t>Lea,Sr</t>
  </si>
  <si>
    <t>MÉCANIQUE INDUSTRIELLE DE CONSTRUCTION ET D'ENTRETIEN - DEP 5260</t>
  </si>
  <si>
    <t>29</t>
  </si>
  <si>
    <t>06 à 29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</si>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</sst>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3" applyFont="1" applyFill="1" applyBorder="1" applyAlignment="1">
      <alignment horizont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wrapText="1"/>
    </xf>
    <xf numFmtId="0" fontId="3" fillId="0" borderId="8" xfId="3" applyFont="1" applyFill="1" applyBorder="1" applyAlignment="1">
      <alignment horizontal="center" vertical="center" wrapText="1"/>
    </xf>
    <xf numFmtId="44" fontId="4" fillId="0" borderId="8" xfId="2" applyFont="1" applyFill="1" applyBorder="1" applyAlignment="1">
      <alignment horizontal="right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 vertical="center" wrapText="1"/>
    </xf>
    <xf numFmtId="0" fontId="5" fillId="0" borderId="3" xfId="3" applyFont="1" applyFill="1" applyBorder="1" applyAlignment="1">
      <alignment wrapText="1"/>
    </xf>
    <xf numFmtId="0" fontId="5" fillId="0" borderId="7" xfId="3" applyFont="1" applyFill="1" applyBorder="1" applyAlignment="1">
      <alignment horizontal="center" wrapText="1"/>
    </xf>
    <xf numFmtId="0" fontId="5" fillId="0" borderId="8" xfId="3" applyFont="1" applyFill="1" applyBorder="1" applyAlignment="1">
      <alignment horizontal="center" wrapText="1"/>
    </xf>
    <xf numFmtId="0" fontId="5" fillId="0" borderId="8" xfId="3" applyFont="1" applyFill="1" applyBorder="1" applyAlignment="1">
      <alignment wrapText="1"/>
    </xf>
    <xf numFmtId="0" fontId="5" fillId="0" borderId="8" xfId="3" applyFont="1" applyFill="1" applyBorder="1" applyAlignment="1">
      <alignment horizontal="center" vertical="center" wrapText="1"/>
    </xf>
    <xf numFmtId="44" fontId="5" fillId="0" borderId="8" xfId="2" applyFont="1" applyFill="1" applyBorder="1" applyAlignment="1">
      <alignment horizontal="right" vertical="center" wrapText="1"/>
    </xf>
    <xf numFmtId="0" fontId="5" fillId="0" borderId="9" xfId="3" applyFont="1" applyFill="1" applyBorder="1" applyAlignment="1">
      <alignment wrapText="1"/>
    </xf>
    <xf numFmtId="0" fontId="3" fillId="0" borderId="3" xfId="3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3" fillId="0" borderId="9" xfId="3" applyFont="1" applyFill="1" applyBorder="1" applyAlignment="1">
      <alignment horizont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/>
    <cellStyle name="Normal 2 2" xfId="4"/>
  </cellStyles>
  <dxfs count="33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45242</xdr:colOff>
      <xdr:row>0</xdr:row>
      <xdr:rowOff>78581</xdr:rowOff>
    </xdr:from>
    <xdr:to>
      <xdr:col>1</xdr:col>
      <xdr:colOff>1345405</xdr:colOff>
      <xdr:row>5</xdr:row>
      <xdr:rowOff>149289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2" y="78581"/>
          <a:ext cx="2264569" cy="1118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</xdr:colOff>
      <xdr:row>0</xdr:row>
      <xdr:rowOff>102392</xdr:rowOff>
    </xdr:from>
    <xdr:to>
      <xdr:col>1</xdr:col>
      <xdr:colOff>1369219</xdr:colOff>
      <xdr:row>5</xdr:row>
      <xdr:rowOff>168395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" y="102392"/>
          <a:ext cx="2255044" cy="11137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7:L454" totalsRowShown="0" headerRowDxfId="17" dataDxfId="16" headerRowBorderDxfId="31" tableBorderDxfId="32" totalsRowBorderDxfId="30">
  <autoFilter ref="A7:L454"/>
  <tableColumns count="12">
    <tableColumn id="1" name="Programme" dataDxfId="29" dataCellStyle="Normal 2"/>
    <tableColumn id="2" name="Nom du programme" dataDxfId="28" dataCellStyle="Normal 2"/>
    <tableColumn id="3" name="N° de catégorie" dataDxfId="27" dataCellStyle="Normal 2"/>
    <tableColumn id="4" name="Nom de catégorie" dataDxfId="26" dataCellStyle="Normal 2"/>
    <tableColumn id="5" name="Article " dataDxfId="25" dataCellStyle="Normal 2"/>
    <tableColumn id="6" name="Description " dataDxfId="24" dataCellStyle="Normal 2"/>
    <tableColumn id="7" name="Quantité" dataDxfId="23" dataCellStyle="Normal 2"/>
    <tableColumn id="8" name="Coût unitaire (Hors taxes)" dataDxfId="22" dataCellStyle="Monétaire"/>
    <tableColumn id="9" name="Coût total" dataDxfId="21" dataCellStyle="Monétaire">
      <calculatedColumnFormula>G8*H8</calculatedColumnFormula>
    </tableColumn>
    <tableColumn id="10" name="Durée de vie " dataDxfId="20" dataCellStyle="Normal 2"/>
    <tableColumn id="11" name="Compétence principale" dataDxfId="19" dataCellStyle="Normal 2"/>
    <tableColumn id="12" name="Local" dataDxfId="1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7:L184" totalsRowShown="0" headerRowDxfId="0" headerRowBorderDxfId="14" tableBorderDxfId="15" totalsRowBorderDxfId="13">
  <autoFilter ref="A7:L184"/>
  <tableColumns count="12">
    <tableColumn id="1" name="Programme" dataDxfId="12" dataCellStyle="Normal 2"/>
    <tableColumn id="2" name="Nom du programme" dataDxfId="11" dataCellStyle="Normal 2"/>
    <tableColumn id="3" name="Catégorie" dataDxfId="10" dataCellStyle="Normal 2"/>
    <tableColumn id="4" name="Nom de catégorie" dataDxfId="9" dataCellStyle="Normal 2"/>
    <tableColumn id="5" name="Article " dataDxfId="8" dataCellStyle="Normal 2"/>
    <tableColumn id="6" name="Description " dataDxfId="7" dataCellStyle="Normal 2"/>
    <tableColumn id="7" name="Quantité" dataDxfId="6" dataCellStyle="Normal 2"/>
    <tableColumn id="8" name="Coût unitaire (hors taxes)" dataDxfId="5" dataCellStyle="Monétaire"/>
    <tableColumn id="9" name="Coût total" dataDxfId="4" dataCellStyle="Monétaire">
      <calculatedColumnFormula>G8*H8</calculatedColumnFormula>
    </tableColumn>
    <tableColumn id="10" name="Taux de remplacement annuel (%)" dataDxfId="3"/>
    <tableColumn id="11" name="Compétence principale" dataDxfId="2"/>
    <tableColumn id="12" name="Local" dataDxfId="1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54"/>
  <sheetViews>
    <sheetView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RowHeight="15"/>
  <cols>
    <col min="1" max="1" width="14.42578125" style="1" customWidth="1"/>
    <col min="2" max="2" width="21.28515625" style="1" customWidth="1"/>
    <col min="3" max="3" width="18.7109375" customWidth="1"/>
    <col min="4" max="4" width="31.7109375" customWidth="1"/>
    <col min="5" max="5" width="27.7109375" customWidth="1"/>
    <col min="6" max="6" width="40.7109375" customWidth="1"/>
    <col min="7" max="7" width="13" customWidth="1"/>
    <col min="8" max="8" width="30.7109375" customWidth="1"/>
    <col min="9" max="9" width="14.7109375" customWidth="1"/>
    <col min="10" max="10" width="19.7109375" customWidth="1"/>
    <col min="11" max="11" width="27.7109375" customWidth="1"/>
    <col min="12" max="12" width="12.28515625" customWidth="1"/>
  </cols>
  <sheetData>
    <row r="3" spans="1:12" ht="21">
      <c r="C3" s="13" t="s">
        <v>1049</v>
      </c>
      <c r="D3" s="13"/>
      <c r="E3" s="13"/>
      <c r="F3" s="13"/>
      <c r="G3" s="13"/>
      <c r="H3" s="13"/>
      <c r="I3" s="13"/>
      <c r="J3" s="13"/>
    </row>
    <row r="4" spans="1:12" ht="17.25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7" spans="1:12" s="4" customFormat="1">
      <c r="A7" s="22" t="s">
        <v>0</v>
      </c>
      <c r="B7" s="23" t="s">
        <v>10</v>
      </c>
      <c r="C7" s="15" t="s">
        <v>12</v>
      </c>
      <c r="D7" s="15" t="s">
        <v>11</v>
      </c>
      <c r="E7" s="15" t="s">
        <v>2</v>
      </c>
      <c r="F7" s="15" t="s">
        <v>3</v>
      </c>
      <c r="G7" s="15" t="s">
        <v>4</v>
      </c>
      <c r="H7" s="16" t="s">
        <v>5</v>
      </c>
      <c r="I7" s="16" t="s">
        <v>9</v>
      </c>
      <c r="J7" s="15" t="s">
        <v>6</v>
      </c>
      <c r="K7" s="15" t="s">
        <v>7</v>
      </c>
      <c r="L7" s="24" t="s">
        <v>8</v>
      </c>
    </row>
    <row r="8" spans="1:12" s="3" customFormat="1" ht="57.75">
      <c r="A8" s="25">
        <v>5260</v>
      </c>
      <c r="B8" s="11" t="s">
        <v>1000</v>
      </c>
      <c r="C8" s="11">
        <v>1</v>
      </c>
      <c r="D8" s="11" t="s">
        <v>17</v>
      </c>
      <c r="E8" s="9" t="s">
        <v>18</v>
      </c>
      <c r="F8" s="9" t="s">
        <v>19</v>
      </c>
      <c r="G8" s="26">
        <v>8</v>
      </c>
      <c r="H8" s="27">
        <v>210</v>
      </c>
      <c r="I8" s="27">
        <f>G8*H8</f>
        <v>1680</v>
      </c>
      <c r="J8" s="26">
        <v>25</v>
      </c>
      <c r="K8" s="11" t="s">
        <v>1001</v>
      </c>
      <c r="L8" s="28" t="s">
        <v>1032</v>
      </c>
    </row>
    <row r="9" spans="1:12" s="3" customFormat="1" ht="57.75">
      <c r="A9" s="25">
        <v>5260</v>
      </c>
      <c r="B9" s="11" t="s">
        <v>1000</v>
      </c>
      <c r="C9" s="11">
        <v>1</v>
      </c>
      <c r="D9" s="11" t="s">
        <v>17</v>
      </c>
      <c r="E9" s="9" t="s">
        <v>20</v>
      </c>
      <c r="F9" s="9"/>
      <c r="G9" s="26">
        <v>11</v>
      </c>
      <c r="H9" s="27">
        <v>400</v>
      </c>
      <c r="I9" s="27">
        <f t="shared" ref="I9:I72" si="0">G9*H9</f>
        <v>4400</v>
      </c>
      <c r="J9" s="26">
        <v>25</v>
      </c>
      <c r="K9" s="11" t="s">
        <v>1001</v>
      </c>
      <c r="L9" s="28" t="s">
        <v>1032</v>
      </c>
    </row>
    <row r="10" spans="1:12" s="3" customFormat="1" ht="57.75">
      <c r="A10" s="25">
        <v>5260</v>
      </c>
      <c r="B10" s="11" t="s">
        <v>1000</v>
      </c>
      <c r="C10" s="11">
        <v>1</v>
      </c>
      <c r="D10" s="11" t="s">
        <v>17</v>
      </c>
      <c r="E10" s="9" t="s">
        <v>21</v>
      </c>
      <c r="F10" s="9"/>
      <c r="G10" s="26">
        <v>9</v>
      </c>
      <c r="H10" s="27">
        <v>432</v>
      </c>
      <c r="I10" s="27">
        <f t="shared" si="0"/>
        <v>3888</v>
      </c>
      <c r="J10" s="26">
        <v>25</v>
      </c>
      <c r="K10" s="11" t="s">
        <v>1001</v>
      </c>
      <c r="L10" s="28" t="s">
        <v>1033</v>
      </c>
    </row>
    <row r="11" spans="1:12" s="3" customFormat="1" ht="57.75">
      <c r="A11" s="25">
        <v>5260</v>
      </c>
      <c r="B11" s="11" t="s">
        <v>1000</v>
      </c>
      <c r="C11" s="11">
        <v>1</v>
      </c>
      <c r="D11" s="11" t="s">
        <v>17</v>
      </c>
      <c r="E11" s="9" t="s">
        <v>22</v>
      </c>
      <c r="F11" s="9" t="s">
        <v>23</v>
      </c>
      <c r="G11" s="26">
        <v>10</v>
      </c>
      <c r="H11" s="27">
        <v>75</v>
      </c>
      <c r="I11" s="27">
        <f t="shared" si="0"/>
        <v>750</v>
      </c>
      <c r="J11" s="26">
        <v>20</v>
      </c>
      <c r="K11" s="11" t="s">
        <v>1001</v>
      </c>
      <c r="L11" s="28" t="s">
        <v>1034</v>
      </c>
    </row>
    <row r="12" spans="1:12" s="3" customFormat="1" ht="57.75">
      <c r="A12" s="25">
        <v>5260</v>
      </c>
      <c r="B12" s="11" t="s">
        <v>1000</v>
      </c>
      <c r="C12" s="11">
        <v>1</v>
      </c>
      <c r="D12" s="11" t="s">
        <v>17</v>
      </c>
      <c r="E12" s="9" t="s">
        <v>24</v>
      </c>
      <c r="F12" s="9"/>
      <c r="G12" s="26">
        <v>9</v>
      </c>
      <c r="H12" s="27">
        <v>250</v>
      </c>
      <c r="I12" s="27">
        <f t="shared" si="0"/>
        <v>2250</v>
      </c>
      <c r="J12" s="26">
        <v>25</v>
      </c>
      <c r="K12" s="11" t="s">
        <v>1001</v>
      </c>
      <c r="L12" s="28" t="s">
        <v>1033</v>
      </c>
    </row>
    <row r="13" spans="1:12" s="3" customFormat="1" ht="57.75">
      <c r="A13" s="25">
        <v>5260</v>
      </c>
      <c r="B13" s="11" t="s">
        <v>1000</v>
      </c>
      <c r="C13" s="11">
        <v>1</v>
      </c>
      <c r="D13" s="11" t="s">
        <v>17</v>
      </c>
      <c r="E13" s="9" t="s">
        <v>25</v>
      </c>
      <c r="F13" s="9"/>
      <c r="G13" s="26">
        <v>12</v>
      </c>
      <c r="H13" s="27">
        <v>150</v>
      </c>
      <c r="I13" s="27">
        <f t="shared" si="0"/>
        <v>1800</v>
      </c>
      <c r="J13" s="26">
        <v>20</v>
      </c>
      <c r="K13" s="11" t="s">
        <v>1001</v>
      </c>
      <c r="L13" s="28" t="s">
        <v>1035</v>
      </c>
    </row>
    <row r="14" spans="1:12" s="3" customFormat="1" ht="57.75">
      <c r="A14" s="25">
        <v>5260</v>
      </c>
      <c r="B14" s="11" t="s">
        <v>1000</v>
      </c>
      <c r="C14" s="11">
        <v>1</v>
      </c>
      <c r="D14" s="11" t="s">
        <v>17</v>
      </c>
      <c r="E14" s="9" t="s">
        <v>25</v>
      </c>
      <c r="F14" s="9"/>
      <c r="G14" s="26">
        <v>1</v>
      </c>
      <c r="H14" s="27">
        <v>175</v>
      </c>
      <c r="I14" s="27">
        <f t="shared" si="0"/>
        <v>175</v>
      </c>
      <c r="J14" s="26">
        <v>25</v>
      </c>
      <c r="K14" s="11" t="s">
        <v>1001</v>
      </c>
      <c r="L14" s="28" t="s">
        <v>1033</v>
      </c>
    </row>
    <row r="15" spans="1:12" s="3" customFormat="1" ht="57.75">
      <c r="A15" s="25">
        <v>5260</v>
      </c>
      <c r="B15" s="11" t="s">
        <v>1000</v>
      </c>
      <c r="C15" s="11">
        <v>1</v>
      </c>
      <c r="D15" s="11" t="s">
        <v>17</v>
      </c>
      <c r="E15" s="9" t="s">
        <v>26</v>
      </c>
      <c r="F15" s="9"/>
      <c r="G15" s="26">
        <v>20</v>
      </c>
      <c r="H15" s="27">
        <v>50</v>
      </c>
      <c r="I15" s="27">
        <f t="shared" si="0"/>
        <v>1000</v>
      </c>
      <c r="J15" s="26">
        <v>20</v>
      </c>
      <c r="K15" s="11" t="s">
        <v>1001</v>
      </c>
      <c r="L15" s="28" t="s">
        <v>1032</v>
      </c>
    </row>
    <row r="16" spans="1:12" s="3" customFormat="1" ht="57.75">
      <c r="A16" s="25">
        <v>5260</v>
      </c>
      <c r="B16" s="11" t="s">
        <v>1000</v>
      </c>
      <c r="C16" s="11">
        <v>1</v>
      </c>
      <c r="D16" s="11" t="s">
        <v>17</v>
      </c>
      <c r="E16" s="9" t="s">
        <v>27</v>
      </c>
      <c r="F16" s="9" t="s">
        <v>28</v>
      </c>
      <c r="G16" s="26">
        <v>2</v>
      </c>
      <c r="H16" s="27">
        <v>150</v>
      </c>
      <c r="I16" s="27">
        <f t="shared" si="0"/>
        <v>300</v>
      </c>
      <c r="J16" s="26">
        <v>25</v>
      </c>
      <c r="K16" s="11" t="s">
        <v>1001</v>
      </c>
      <c r="L16" s="28" t="s">
        <v>1036</v>
      </c>
    </row>
    <row r="17" spans="1:12" s="3" customFormat="1" ht="57.75">
      <c r="A17" s="25">
        <v>5260</v>
      </c>
      <c r="B17" s="11" t="s">
        <v>1000</v>
      </c>
      <c r="C17" s="11">
        <v>1</v>
      </c>
      <c r="D17" s="11" t="s">
        <v>17</v>
      </c>
      <c r="E17" s="9" t="s">
        <v>29</v>
      </c>
      <c r="F17" s="9" t="s">
        <v>30</v>
      </c>
      <c r="G17" s="26">
        <v>8</v>
      </c>
      <c r="H17" s="27">
        <v>446</v>
      </c>
      <c r="I17" s="27">
        <f t="shared" si="0"/>
        <v>3568</v>
      </c>
      <c r="J17" s="26">
        <v>25</v>
      </c>
      <c r="K17" s="11" t="s">
        <v>1001</v>
      </c>
      <c r="L17" s="28" t="s">
        <v>1033</v>
      </c>
    </row>
    <row r="18" spans="1:12" s="3" customFormat="1" ht="57.75">
      <c r="A18" s="25">
        <v>5260</v>
      </c>
      <c r="B18" s="11" t="s">
        <v>1000</v>
      </c>
      <c r="C18" s="11">
        <v>1</v>
      </c>
      <c r="D18" s="11" t="s">
        <v>17</v>
      </c>
      <c r="E18" s="9" t="s">
        <v>31</v>
      </c>
      <c r="F18" s="9" t="s">
        <v>32</v>
      </c>
      <c r="G18" s="26">
        <v>50</v>
      </c>
      <c r="H18" s="27">
        <v>300</v>
      </c>
      <c r="I18" s="27">
        <f t="shared" si="0"/>
        <v>15000</v>
      </c>
      <c r="J18" s="26">
        <v>25</v>
      </c>
      <c r="K18" s="11" t="s">
        <v>1001</v>
      </c>
      <c r="L18" s="28" t="s">
        <v>1037</v>
      </c>
    </row>
    <row r="19" spans="1:12" s="3" customFormat="1" ht="57.75">
      <c r="A19" s="25">
        <v>5260</v>
      </c>
      <c r="B19" s="11" t="s">
        <v>1000</v>
      </c>
      <c r="C19" s="11">
        <v>1</v>
      </c>
      <c r="D19" s="11" t="s">
        <v>17</v>
      </c>
      <c r="E19" s="9" t="s">
        <v>31</v>
      </c>
      <c r="F19" s="9" t="s">
        <v>33</v>
      </c>
      <c r="G19" s="26">
        <v>20</v>
      </c>
      <c r="H19" s="27">
        <v>200</v>
      </c>
      <c r="I19" s="27">
        <f t="shared" si="0"/>
        <v>4000</v>
      </c>
      <c r="J19" s="26">
        <v>20</v>
      </c>
      <c r="K19" s="11" t="s">
        <v>1001</v>
      </c>
      <c r="L19" s="28" t="s">
        <v>1037</v>
      </c>
    </row>
    <row r="20" spans="1:12" s="3" customFormat="1" ht="57.75">
      <c r="A20" s="25">
        <v>5260</v>
      </c>
      <c r="B20" s="11" t="s">
        <v>1000</v>
      </c>
      <c r="C20" s="11">
        <v>1</v>
      </c>
      <c r="D20" s="11" t="s">
        <v>17</v>
      </c>
      <c r="E20" s="9" t="s">
        <v>34</v>
      </c>
      <c r="F20" s="9" t="s">
        <v>35</v>
      </c>
      <c r="G20" s="26">
        <v>15</v>
      </c>
      <c r="H20" s="27">
        <v>100</v>
      </c>
      <c r="I20" s="27">
        <f t="shared" si="0"/>
        <v>1500</v>
      </c>
      <c r="J20" s="26">
        <v>25</v>
      </c>
      <c r="K20" s="11" t="s">
        <v>1001</v>
      </c>
      <c r="L20" s="28" t="s">
        <v>1032</v>
      </c>
    </row>
    <row r="21" spans="1:12" s="3" customFormat="1" ht="57.75">
      <c r="A21" s="25">
        <v>5260</v>
      </c>
      <c r="B21" s="11" t="s">
        <v>1000</v>
      </c>
      <c r="C21" s="11">
        <v>1</v>
      </c>
      <c r="D21" s="11" t="s">
        <v>17</v>
      </c>
      <c r="E21" s="9" t="s">
        <v>36</v>
      </c>
      <c r="F21" s="9"/>
      <c r="G21" s="26">
        <v>12</v>
      </c>
      <c r="H21" s="27">
        <v>145</v>
      </c>
      <c r="I21" s="27">
        <f t="shared" si="0"/>
        <v>1740</v>
      </c>
      <c r="J21" s="26">
        <v>20</v>
      </c>
      <c r="K21" s="11" t="s">
        <v>1001</v>
      </c>
      <c r="L21" s="28" t="s">
        <v>1035</v>
      </c>
    </row>
    <row r="22" spans="1:12" s="3" customFormat="1" ht="57.75">
      <c r="A22" s="25">
        <v>5260</v>
      </c>
      <c r="B22" s="11" t="s">
        <v>1000</v>
      </c>
      <c r="C22" s="11">
        <v>1</v>
      </c>
      <c r="D22" s="11" t="s">
        <v>17</v>
      </c>
      <c r="E22" s="9" t="s">
        <v>36</v>
      </c>
      <c r="F22" s="9"/>
      <c r="G22" s="26">
        <v>1</v>
      </c>
      <c r="H22" s="27">
        <v>145</v>
      </c>
      <c r="I22" s="27">
        <f t="shared" si="0"/>
        <v>145</v>
      </c>
      <c r="J22" s="26">
        <v>25</v>
      </c>
      <c r="K22" s="11" t="s">
        <v>1001</v>
      </c>
      <c r="L22" s="28" t="s">
        <v>1033</v>
      </c>
    </row>
    <row r="23" spans="1:12" s="3" customFormat="1" ht="57.75">
      <c r="A23" s="25">
        <v>5260</v>
      </c>
      <c r="B23" s="11" t="s">
        <v>1000</v>
      </c>
      <c r="C23" s="11">
        <v>1</v>
      </c>
      <c r="D23" s="11" t="s">
        <v>17</v>
      </c>
      <c r="E23" s="9" t="s">
        <v>37</v>
      </c>
      <c r="F23" s="9" t="s">
        <v>38</v>
      </c>
      <c r="G23" s="26">
        <v>20</v>
      </c>
      <c r="H23" s="27">
        <v>100</v>
      </c>
      <c r="I23" s="27">
        <f t="shared" si="0"/>
        <v>2000</v>
      </c>
      <c r="J23" s="26">
        <v>20</v>
      </c>
      <c r="K23" s="11" t="s">
        <v>1001</v>
      </c>
      <c r="L23" s="28" t="s">
        <v>1032</v>
      </c>
    </row>
    <row r="24" spans="1:12" s="3" customFormat="1" ht="57.75">
      <c r="A24" s="25">
        <v>5260</v>
      </c>
      <c r="B24" s="11" t="s">
        <v>1000</v>
      </c>
      <c r="C24" s="11">
        <v>1</v>
      </c>
      <c r="D24" s="11" t="s">
        <v>17</v>
      </c>
      <c r="E24" s="9" t="s">
        <v>39</v>
      </c>
      <c r="F24" s="9" t="s">
        <v>40</v>
      </c>
      <c r="G24" s="26">
        <v>1</v>
      </c>
      <c r="H24" s="27">
        <v>1000</v>
      </c>
      <c r="I24" s="27">
        <f t="shared" si="0"/>
        <v>1000</v>
      </c>
      <c r="J24" s="26">
        <v>25</v>
      </c>
      <c r="K24" s="11" t="s">
        <v>1001</v>
      </c>
      <c r="L24" s="28" t="s">
        <v>1034</v>
      </c>
    </row>
    <row r="25" spans="1:12" s="3" customFormat="1" ht="57.75">
      <c r="A25" s="25">
        <v>5260</v>
      </c>
      <c r="B25" s="11" t="s">
        <v>1000</v>
      </c>
      <c r="C25" s="11">
        <v>1</v>
      </c>
      <c r="D25" s="11" t="s">
        <v>17</v>
      </c>
      <c r="E25" s="9" t="s">
        <v>41</v>
      </c>
      <c r="F25" s="9"/>
      <c r="G25" s="26">
        <v>2</v>
      </c>
      <c r="H25" s="27">
        <v>150</v>
      </c>
      <c r="I25" s="27">
        <f t="shared" si="0"/>
        <v>300</v>
      </c>
      <c r="J25" s="26">
        <v>25</v>
      </c>
      <c r="K25" s="11" t="s">
        <v>1002</v>
      </c>
      <c r="L25" s="28" t="s">
        <v>1038</v>
      </c>
    </row>
    <row r="26" spans="1:12" s="3" customFormat="1" ht="57.75">
      <c r="A26" s="25">
        <v>5260</v>
      </c>
      <c r="B26" s="11" t="s">
        <v>1000</v>
      </c>
      <c r="C26" s="11">
        <v>1</v>
      </c>
      <c r="D26" s="11" t="s">
        <v>17</v>
      </c>
      <c r="E26" s="9" t="s">
        <v>42</v>
      </c>
      <c r="F26" s="9"/>
      <c r="G26" s="26">
        <v>1</v>
      </c>
      <c r="H26" s="27">
        <v>75</v>
      </c>
      <c r="I26" s="27">
        <f t="shared" si="0"/>
        <v>75</v>
      </c>
      <c r="J26" s="26">
        <v>25</v>
      </c>
      <c r="K26" s="11" t="s">
        <v>1001</v>
      </c>
      <c r="L26" s="28" t="s">
        <v>1035</v>
      </c>
    </row>
    <row r="27" spans="1:12" s="3" customFormat="1" ht="57.75">
      <c r="A27" s="25">
        <v>5260</v>
      </c>
      <c r="B27" s="11" t="s">
        <v>1000</v>
      </c>
      <c r="C27" s="11">
        <v>1</v>
      </c>
      <c r="D27" s="11" t="s">
        <v>17</v>
      </c>
      <c r="E27" s="9" t="s">
        <v>43</v>
      </c>
      <c r="F27" s="9" t="s">
        <v>44</v>
      </c>
      <c r="G27" s="26">
        <v>45</v>
      </c>
      <c r="H27" s="27">
        <v>50</v>
      </c>
      <c r="I27" s="27">
        <f t="shared" si="0"/>
        <v>2250</v>
      </c>
      <c r="J27" s="26">
        <v>20</v>
      </c>
      <c r="K27" s="11" t="s">
        <v>1002</v>
      </c>
      <c r="L27" s="28" t="s">
        <v>1039</v>
      </c>
    </row>
    <row r="28" spans="1:12" s="3" customFormat="1" ht="57.75">
      <c r="A28" s="25">
        <v>5260</v>
      </c>
      <c r="B28" s="11" t="s">
        <v>1000</v>
      </c>
      <c r="C28" s="11">
        <v>2</v>
      </c>
      <c r="D28" s="11" t="s">
        <v>45</v>
      </c>
      <c r="E28" s="9" t="s">
        <v>46</v>
      </c>
      <c r="F28" s="9" t="s">
        <v>47</v>
      </c>
      <c r="G28" s="26">
        <v>1</v>
      </c>
      <c r="H28" s="27">
        <v>1000</v>
      </c>
      <c r="I28" s="27">
        <f t="shared" si="0"/>
        <v>1000</v>
      </c>
      <c r="J28" s="26">
        <v>15</v>
      </c>
      <c r="K28" s="11" t="s">
        <v>1001</v>
      </c>
      <c r="L28" s="28" t="s">
        <v>1040</v>
      </c>
    </row>
    <row r="29" spans="1:12" s="3" customFormat="1" ht="57.75">
      <c r="A29" s="25">
        <v>5260</v>
      </c>
      <c r="B29" s="11" t="s">
        <v>1000</v>
      </c>
      <c r="C29" s="11">
        <v>2</v>
      </c>
      <c r="D29" s="11" t="s">
        <v>45</v>
      </c>
      <c r="E29" s="9" t="s">
        <v>48</v>
      </c>
      <c r="F29" s="9" t="s">
        <v>49</v>
      </c>
      <c r="G29" s="26">
        <v>1</v>
      </c>
      <c r="H29" s="27">
        <v>500</v>
      </c>
      <c r="I29" s="27">
        <f t="shared" si="0"/>
        <v>500</v>
      </c>
      <c r="J29" s="26">
        <v>20</v>
      </c>
      <c r="K29" s="11" t="s">
        <v>1003</v>
      </c>
      <c r="L29" s="28" t="s">
        <v>1040</v>
      </c>
    </row>
    <row r="30" spans="1:12" s="3" customFormat="1" ht="57.75">
      <c r="A30" s="25">
        <v>5260</v>
      </c>
      <c r="B30" s="11" t="s">
        <v>1000</v>
      </c>
      <c r="C30" s="11">
        <v>2</v>
      </c>
      <c r="D30" s="11" t="s">
        <v>45</v>
      </c>
      <c r="E30" s="9" t="s">
        <v>50</v>
      </c>
      <c r="F30" s="9" t="s">
        <v>51</v>
      </c>
      <c r="G30" s="26">
        <v>1</v>
      </c>
      <c r="H30" s="27">
        <v>4000</v>
      </c>
      <c r="I30" s="27">
        <f t="shared" si="0"/>
        <v>4000</v>
      </c>
      <c r="J30" s="26">
        <v>10</v>
      </c>
      <c r="K30" s="11" t="s">
        <v>1004</v>
      </c>
      <c r="L30" s="28" t="s">
        <v>1040</v>
      </c>
    </row>
    <row r="31" spans="1:12" s="3" customFormat="1" ht="57.75">
      <c r="A31" s="25">
        <v>5260</v>
      </c>
      <c r="B31" s="11" t="s">
        <v>1000</v>
      </c>
      <c r="C31" s="11">
        <v>2</v>
      </c>
      <c r="D31" s="11" t="s">
        <v>45</v>
      </c>
      <c r="E31" s="9" t="s">
        <v>52</v>
      </c>
      <c r="F31" s="9" t="s">
        <v>53</v>
      </c>
      <c r="G31" s="26">
        <v>5</v>
      </c>
      <c r="H31" s="27">
        <v>300</v>
      </c>
      <c r="I31" s="27">
        <f t="shared" si="0"/>
        <v>1500</v>
      </c>
      <c r="J31" s="26">
        <v>20</v>
      </c>
      <c r="K31" s="11" t="s">
        <v>1005</v>
      </c>
      <c r="L31" s="28" t="s">
        <v>1041</v>
      </c>
    </row>
    <row r="32" spans="1:12" s="3" customFormat="1" ht="57.75">
      <c r="A32" s="25">
        <v>5260</v>
      </c>
      <c r="B32" s="11" t="s">
        <v>1000</v>
      </c>
      <c r="C32" s="11">
        <v>2</v>
      </c>
      <c r="D32" s="11" t="s">
        <v>45</v>
      </c>
      <c r="E32" s="9" t="s">
        <v>54</v>
      </c>
      <c r="F32" s="9" t="s">
        <v>55</v>
      </c>
      <c r="G32" s="26">
        <v>1</v>
      </c>
      <c r="H32" s="27">
        <v>150</v>
      </c>
      <c r="I32" s="27">
        <f t="shared" si="0"/>
        <v>150</v>
      </c>
      <c r="J32" s="26">
        <v>5</v>
      </c>
      <c r="K32" s="11" t="s">
        <v>1004</v>
      </c>
      <c r="L32" s="28" t="s">
        <v>1040</v>
      </c>
    </row>
    <row r="33" spans="1:12" s="3" customFormat="1" ht="57.75">
      <c r="A33" s="25">
        <v>5260</v>
      </c>
      <c r="B33" s="11" t="s">
        <v>1000</v>
      </c>
      <c r="C33" s="11">
        <v>2</v>
      </c>
      <c r="D33" s="11" t="s">
        <v>45</v>
      </c>
      <c r="E33" s="9" t="s">
        <v>56</v>
      </c>
      <c r="F33" s="9" t="s">
        <v>57</v>
      </c>
      <c r="G33" s="26">
        <v>5</v>
      </c>
      <c r="H33" s="27">
        <v>30</v>
      </c>
      <c r="I33" s="27">
        <f t="shared" si="0"/>
        <v>150</v>
      </c>
      <c r="J33" s="26">
        <v>5</v>
      </c>
      <c r="K33" s="11" t="s">
        <v>1006</v>
      </c>
      <c r="L33" s="28" t="s">
        <v>1040</v>
      </c>
    </row>
    <row r="34" spans="1:12" s="3" customFormat="1" ht="57.75">
      <c r="A34" s="25">
        <v>5260</v>
      </c>
      <c r="B34" s="11" t="s">
        <v>1000</v>
      </c>
      <c r="C34" s="11">
        <v>2</v>
      </c>
      <c r="D34" s="11" t="s">
        <v>45</v>
      </c>
      <c r="E34" s="9" t="s">
        <v>56</v>
      </c>
      <c r="F34" s="9" t="s">
        <v>58</v>
      </c>
      <c r="G34" s="26">
        <v>2</v>
      </c>
      <c r="H34" s="27">
        <v>35</v>
      </c>
      <c r="I34" s="27">
        <f t="shared" si="0"/>
        <v>70</v>
      </c>
      <c r="J34" s="26">
        <v>10</v>
      </c>
      <c r="K34" s="11" t="s">
        <v>1006</v>
      </c>
      <c r="L34" s="28" t="s">
        <v>1040</v>
      </c>
    </row>
    <row r="35" spans="1:12" s="3" customFormat="1" ht="57.75">
      <c r="A35" s="25">
        <v>5260</v>
      </c>
      <c r="B35" s="11" t="s">
        <v>1000</v>
      </c>
      <c r="C35" s="11">
        <v>2</v>
      </c>
      <c r="D35" s="11" t="s">
        <v>45</v>
      </c>
      <c r="E35" s="9" t="s">
        <v>56</v>
      </c>
      <c r="F35" s="9" t="s">
        <v>59</v>
      </c>
      <c r="G35" s="26">
        <v>2</v>
      </c>
      <c r="H35" s="27">
        <v>30</v>
      </c>
      <c r="I35" s="27">
        <f t="shared" si="0"/>
        <v>60</v>
      </c>
      <c r="J35" s="26">
        <v>10</v>
      </c>
      <c r="K35" s="11" t="s">
        <v>1006</v>
      </c>
      <c r="L35" s="28" t="s">
        <v>1040</v>
      </c>
    </row>
    <row r="36" spans="1:12" s="3" customFormat="1" ht="57.75">
      <c r="A36" s="25">
        <v>5260</v>
      </c>
      <c r="B36" s="11" t="s">
        <v>1000</v>
      </c>
      <c r="C36" s="11">
        <v>2</v>
      </c>
      <c r="D36" s="11" t="s">
        <v>45</v>
      </c>
      <c r="E36" s="9" t="s">
        <v>60</v>
      </c>
      <c r="F36" s="9" t="s">
        <v>61</v>
      </c>
      <c r="G36" s="26">
        <v>5</v>
      </c>
      <c r="H36" s="27">
        <v>30</v>
      </c>
      <c r="I36" s="27">
        <f t="shared" si="0"/>
        <v>150</v>
      </c>
      <c r="J36" s="26">
        <v>5</v>
      </c>
      <c r="K36" s="11" t="s">
        <v>1007</v>
      </c>
      <c r="L36" s="28" t="s">
        <v>1040</v>
      </c>
    </row>
    <row r="37" spans="1:12" s="3" customFormat="1" ht="57.75">
      <c r="A37" s="25">
        <v>5260</v>
      </c>
      <c r="B37" s="11" t="s">
        <v>1000</v>
      </c>
      <c r="C37" s="11">
        <v>2</v>
      </c>
      <c r="D37" s="11" t="s">
        <v>45</v>
      </c>
      <c r="E37" s="9" t="s">
        <v>60</v>
      </c>
      <c r="F37" s="9" t="s">
        <v>62</v>
      </c>
      <c r="G37" s="26">
        <v>1</v>
      </c>
      <c r="H37" s="27">
        <v>2100</v>
      </c>
      <c r="I37" s="27">
        <f t="shared" si="0"/>
        <v>2100</v>
      </c>
      <c r="J37" s="26">
        <v>15</v>
      </c>
      <c r="K37" s="11" t="s">
        <v>1008</v>
      </c>
      <c r="L37" s="28" t="s">
        <v>1040</v>
      </c>
    </row>
    <row r="38" spans="1:12" s="3" customFormat="1" ht="57.75">
      <c r="A38" s="25">
        <v>5260</v>
      </c>
      <c r="B38" s="11" t="s">
        <v>1000</v>
      </c>
      <c r="C38" s="11">
        <v>2</v>
      </c>
      <c r="D38" s="11" t="s">
        <v>45</v>
      </c>
      <c r="E38" s="9" t="s">
        <v>60</v>
      </c>
      <c r="F38" s="9" t="s">
        <v>63</v>
      </c>
      <c r="G38" s="26">
        <v>1</v>
      </c>
      <c r="H38" s="27">
        <v>2700</v>
      </c>
      <c r="I38" s="27">
        <f t="shared" si="0"/>
        <v>2700</v>
      </c>
      <c r="J38" s="26">
        <v>15</v>
      </c>
      <c r="K38" s="11" t="s">
        <v>1006</v>
      </c>
      <c r="L38" s="28" t="s">
        <v>1040</v>
      </c>
    </row>
    <row r="39" spans="1:12" s="3" customFormat="1" ht="57.75">
      <c r="A39" s="25">
        <v>5260</v>
      </c>
      <c r="B39" s="11" t="s">
        <v>1000</v>
      </c>
      <c r="C39" s="11">
        <v>2</v>
      </c>
      <c r="D39" s="11" t="s">
        <v>45</v>
      </c>
      <c r="E39" s="9" t="s">
        <v>60</v>
      </c>
      <c r="F39" s="9" t="s">
        <v>64</v>
      </c>
      <c r="G39" s="26">
        <v>1</v>
      </c>
      <c r="H39" s="27">
        <v>200</v>
      </c>
      <c r="I39" s="27">
        <f t="shared" si="0"/>
        <v>200</v>
      </c>
      <c r="J39" s="26">
        <v>15</v>
      </c>
      <c r="K39" s="11" t="s">
        <v>1007</v>
      </c>
      <c r="L39" s="28" t="s">
        <v>1040</v>
      </c>
    </row>
    <row r="40" spans="1:12" s="3" customFormat="1" ht="57.75">
      <c r="A40" s="25">
        <v>5260</v>
      </c>
      <c r="B40" s="11" t="s">
        <v>1000</v>
      </c>
      <c r="C40" s="11">
        <v>2</v>
      </c>
      <c r="D40" s="11" t="s">
        <v>45</v>
      </c>
      <c r="E40" s="9" t="s">
        <v>65</v>
      </c>
      <c r="F40" s="9" t="s">
        <v>66</v>
      </c>
      <c r="G40" s="26">
        <v>2</v>
      </c>
      <c r="H40" s="27">
        <v>200</v>
      </c>
      <c r="I40" s="27">
        <f t="shared" si="0"/>
        <v>400</v>
      </c>
      <c r="J40" s="26">
        <v>10</v>
      </c>
      <c r="K40" s="11" t="s">
        <v>1005</v>
      </c>
      <c r="L40" s="28" t="s">
        <v>1041</v>
      </c>
    </row>
    <row r="41" spans="1:12" s="3" customFormat="1" ht="57.75">
      <c r="A41" s="25">
        <v>5260</v>
      </c>
      <c r="B41" s="11" t="s">
        <v>1000</v>
      </c>
      <c r="C41" s="11">
        <v>2</v>
      </c>
      <c r="D41" s="11" t="s">
        <v>45</v>
      </c>
      <c r="E41" s="9" t="s">
        <v>67</v>
      </c>
      <c r="F41" s="9" t="s">
        <v>68</v>
      </c>
      <c r="G41" s="26">
        <v>1</v>
      </c>
      <c r="H41" s="27">
        <v>300</v>
      </c>
      <c r="I41" s="27">
        <f t="shared" si="0"/>
        <v>300</v>
      </c>
      <c r="J41" s="26">
        <v>10</v>
      </c>
      <c r="K41" s="11" t="s">
        <v>1009</v>
      </c>
      <c r="L41" s="28" t="s">
        <v>1042</v>
      </c>
    </row>
    <row r="42" spans="1:12" s="3" customFormat="1" ht="57.75">
      <c r="A42" s="25">
        <v>5260</v>
      </c>
      <c r="B42" s="11" t="s">
        <v>1000</v>
      </c>
      <c r="C42" s="11">
        <v>2</v>
      </c>
      <c r="D42" s="11" t="s">
        <v>45</v>
      </c>
      <c r="E42" s="9" t="s">
        <v>69</v>
      </c>
      <c r="F42" s="9" t="s">
        <v>70</v>
      </c>
      <c r="G42" s="26">
        <v>5</v>
      </c>
      <c r="H42" s="27">
        <v>15000</v>
      </c>
      <c r="I42" s="27">
        <f t="shared" si="0"/>
        <v>75000</v>
      </c>
      <c r="J42" s="26">
        <v>15</v>
      </c>
      <c r="K42" s="11" t="s">
        <v>1010</v>
      </c>
      <c r="L42" s="28" t="s">
        <v>1040</v>
      </c>
    </row>
    <row r="43" spans="1:12" s="3" customFormat="1" ht="57.75">
      <c r="A43" s="25">
        <v>5260</v>
      </c>
      <c r="B43" s="11" t="s">
        <v>1000</v>
      </c>
      <c r="C43" s="11">
        <v>2</v>
      </c>
      <c r="D43" s="11" t="s">
        <v>45</v>
      </c>
      <c r="E43" s="9" t="s">
        <v>71</v>
      </c>
      <c r="F43" s="9" t="s">
        <v>72</v>
      </c>
      <c r="G43" s="26">
        <v>1</v>
      </c>
      <c r="H43" s="27">
        <v>4000</v>
      </c>
      <c r="I43" s="27">
        <f t="shared" si="0"/>
        <v>4000</v>
      </c>
      <c r="J43" s="26">
        <v>20</v>
      </c>
      <c r="K43" s="11" t="s">
        <v>1011</v>
      </c>
      <c r="L43" s="28" t="s">
        <v>1040</v>
      </c>
    </row>
    <row r="44" spans="1:12" s="3" customFormat="1" ht="57.75">
      <c r="A44" s="25">
        <v>5260</v>
      </c>
      <c r="B44" s="11" t="s">
        <v>1000</v>
      </c>
      <c r="C44" s="11">
        <v>2</v>
      </c>
      <c r="D44" s="11" t="s">
        <v>45</v>
      </c>
      <c r="E44" s="9" t="s">
        <v>73</v>
      </c>
      <c r="F44" s="9" t="s">
        <v>74</v>
      </c>
      <c r="G44" s="26">
        <v>1</v>
      </c>
      <c r="H44" s="27">
        <v>2500</v>
      </c>
      <c r="I44" s="27">
        <f t="shared" si="0"/>
        <v>2500</v>
      </c>
      <c r="J44" s="26">
        <v>20</v>
      </c>
      <c r="K44" s="11" t="s">
        <v>1012</v>
      </c>
      <c r="L44" s="28" t="s">
        <v>1043</v>
      </c>
    </row>
    <row r="45" spans="1:12" s="3" customFormat="1" ht="57.75">
      <c r="A45" s="25">
        <v>5260</v>
      </c>
      <c r="B45" s="11" t="s">
        <v>1000</v>
      </c>
      <c r="C45" s="11">
        <v>2</v>
      </c>
      <c r="D45" s="11" t="s">
        <v>45</v>
      </c>
      <c r="E45" s="9" t="s">
        <v>73</v>
      </c>
      <c r="F45" s="9" t="s">
        <v>75</v>
      </c>
      <c r="G45" s="26">
        <v>1</v>
      </c>
      <c r="H45" s="27">
        <v>1500</v>
      </c>
      <c r="I45" s="27">
        <f t="shared" si="0"/>
        <v>1500</v>
      </c>
      <c r="J45" s="26">
        <v>20</v>
      </c>
      <c r="K45" s="11" t="s">
        <v>1012</v>
      </c>
      <c r="L45" s="28" t="s">
        <v>1043</v>
      </c>
    </row>
    <row r="46" spans="1:12" s="3" customFormat="1" ht="57.75">
      <c r="A46" s="25">
        <v>5260</v>
      </c>
      <c r="B46" s="11" t="s">
        <v>1000</v>
      </c>
      <c r="C46" s="11">
        <v>2</v>
      </c>
      <c r="D46" s="11" t="s">
        <v>45</v>
      </c>
      <c r="E46" s="9" t="s">
        <v>76</v>
      </c>
      <c r="F46" s="9" t="s">
        <v>77</v>
      </c>
      <c r="G46" s="26">
        <v>5</v>
      </c>
      <c r="H46" s="27">
        <v>10000</v>
      </c>
      <c r="I46" s="27">
        <f t="shared" si="0"/>
        <v>50000</v>
      </c>
      <c r="J46" s="26">
        <v>20</v>
      </c>
      <c r="K46" s="11" t="s">
        <v>1013</v>
      </c>
      <c r="L46" s="28" t="s">
        <v>1040</v>
      </c>
    </row>
    <row r="47" spans="1:12" s="3" customFormat="1" ht="57.75">
      <c r="A47" s="25">
        <v>5260</v>
      </c>
      <c r="B47" s="11" t="s">
        <v>1000</v>
      </c>
      <c r="C47" s="11">
        <v>2</v>
      </c>
      <c r="D47" s="11" t="s">
        <v>45</v>
      </c>
      <c r="E47" s="9" t="s">
        <v>78</v>
      </c>
      <c r="F47" s="9" t="s">
        <v>79</v>
      </c>
      <c r="G47" s="26">
        <v>5</v>
      </c>
      <c r="H47" s="27">
        <v>75</v>
      </c>
      <c r="I47" s="27">
        <f t="shared" si="0"/>
        <v>375</v>
      </c>
      <c r="J47" s="26">
        <v>15</v>
      </c>
      <c r="K47" s="11" t="s">
        <v>1014</v>
      </c>
      <c r="L47" s="28" t="s">
        <v>1037</v>
      </c>
    </row>
    <row r="48" spans="1:12" s="3" customFormat="1" ht="57.75">
      <c r="A48" s="25">
        <v>5260</v>
      </c>
      <c r="B48" s="11" t="s">
        <v>1000</v>
      </c>
      <c r="C48" s="11">
        <v>2</v>
      </c>
      <c r="D48" s="11" t="s">
        <v>45</v>
      </c>
      <c r="E48" s="9" t="s">
        <v>80</v>
      </c>
      <c r="F48" s="9" t="s">
        <v>81</v>
      </c>
      <c r="G48" s="26">
        <v>1</v>
      </c>
      <c r="H48" s="27">
        <v>350</v>
      </c>
      <c r="I48" s="27">
        <f t="shared" si="0"/>
        <v>350</v>
      </c>
      <c r="J48" s="26">
        <v>15</v>
      </c>
      <c r="K48" s="11" t="s">
        <v>1001</v>
      </c>
      <c r="L48" s="28" t="s">
        <v>1037</v>
      </c>
    </row>
    <row r="49" spans="1:12" s="3" customFormat="1" ht="57.75">
      <c r="A49" s="25">
        <v>5260</v>
      </c>
      <c r="B49" s="11" t="s">
        <v>1000</v>
      </c>
      <c r="C49" s="11">
        <v>2</v>
      </c>
      <c r="D49" s="11" t="s">
        <v>45</v>
      </c>
      <c r="E49" s="9" t="s">
        <v>82</v>
      </c>
      <c r="F49" s="9" t="s">
        <v>83</v>
      </c>
      <c r="G49" s="26">
        <v>2</v>
      </c>
      <c r="H49" s="27">
        <v>3000</v>
      </c>
      <c r="I49" s="27">
        <f t="shared" si="0"/>
        <v>6000</v>
      </c>
      <c r="J49" s="26">
        <v>20</v>
      </c>
      <c r="K49" s="11" t="s">
        <v>1015</v>
      </c>
      <c r="L49" s="28" t="s">
        <v>1044</v>
      </c>
    </row>
    <row r="50" spans="1:12" s="3" customFormat="1" ht="57.75">
      <c r="A50" s="25">
        <v>5260</v>
      </c>
      <c r="B50" s="11" t="s">
        <v>1000</v>
      </c>
      <c r="C50" s="11">
        <v>2</v>
      </c>
      <c r="D50" s="11" t="s">
        <v>45</v>
      </c>
      <c r="E50" s="9" t="s">
        <v>84</v>
      </c>
      <c r="F50" s="9" t="s">
        <v>85</v>
      </c>
      <c r="G50" s="26">
        <v>10</v>
      </c>
      <c r="H50" s="27">
        <v>500</v>
      </c>
      <c r="I50" s="27">
        <f t="shared" si="0"/>
        <v>5000</v>
      </c>
      <c r="J50" s="26">
        <v>10</v>
      </c>
      <c r="K50" s="11" t="s">
        <v>1016</v>
      </c>
      <c r="L50" s="28" t="s">
        <v>1036</v>
      </c>
    </row>
    <row r="51" spans="1:12" s="3" customFormat="1" ht="57.75">
      <c r="A51" s="25">
        <v>5260</v>
      </c>
      <c r="B51" s="11" t="s">
        <v>1000</v>
      </c>
      <c r="C51" s="11">
        <v>2</v>
      </c>
      <c r="D51" s="11" t="s">
        <v>45</v>
      </c>
      <c r="E51" s="9" t="s">
        <v>84</v>
      </c>
      <c r="F51" s="9" t="s">
        <v>86</v>
      </c>
      <c r="G51" s="26">
        <v>10</v>
      </c>
      <c r="H51" s="27">
        <v>1000</v>
      </c>
      <c r="I51" s="27">
        <f t="shared" si="0"/>
        <v>10000</v>
      </c>
      <c r="J51" s="26">
        <v>10</v>
      </c>
      <c r="K51" s="11" t="s">
        <v>1016</v>
      </c>
      <c r="L51" s="28" t="s">
        <v>1036</v>
      </c>
    </row>
    <row r="52" spans="1:12" s="3" customFormat="1" ht="57.75">
      <c r="A52" s="25">
        <v>5260</v>
      </c>
      <c r="B52" s="11" t="s">
        <v>1000</v>
      </c>
      <c r="C52" s="11">
        <v>2</v>
      </c>
      <c r="D52" s="11" t="s">
        <v>45</v>
      </c>
      <c r="E52" s="9" t="s">
        <v>87</v>
      </c>
      <c r="F52" s="9" t="s">
        <v>88</v>
      </c>
      <c r="G52" s="26">
        <v>1</v>
      </c>
      <c r="H52" s="27">
        <v>200</v>
      </c>
      <c r="I52" s="27">
        <f t="shared" si="0"/>
        <v>200</v>
      </c>
      <c r="J52" s="26">
        <v>20</v>
      </c>
      <c r="K52" s="11" t="s">
        <v>1012</v>
      </c>
      <c r="L52" s="28" t="s">
        <v>1043</v>
      </c>
    </row>
    <row r="53" spans="1:12" s="3" customFormat="1" ht="57.75">
      <c r="A53" s="25">
        <v>5260</v>
      </c>
      <c r="B53" s="11" t="s">
        <v>1000</v>
      </c>
      <c r="C53" s="11">
        <v>2</v>
      </c>
      <c r="D53" s="11" t="s">
        <v>45</v>
      </c>
      <c r="E53" s="9" t="s">
        <v>89</v>
      </c>
      <c r="F53" s="9" t="s">
        <v>90</v>
      </c>
      <c r="G53" s="26">
        <v>1</v>
      </c>
      <c r="H53" s="27">
        <v>450</v>
      </c>
      <c r="I53" s="27">
        <f t="shared" si="0"/>
        <v>450</v>
      </c>
      <c r="J53" s="26">
        <v>20</v>
      </c>
      <c r="K53" s="11" t="s">
        <v>1006</v>
      </c>
      <c r="L53" s="28" t="s">
        <v>1037</v>
      </c>
    </row>
    <row r="54" spans="1:12" s="3" customFormat="1" ht="57.75">
      <c r="A54" s="25">
        <v>5260</v>
      </c>
      <c r="B54" s="11" t="s">
        <v>1000</v>
      </c>
      <c r="C54" s="11">
        <v>2</v>
      </c>
      <c r="D54" s="11" t="s">
        <v>45</v>
      </c>
      <c r="E54" s="9" t="s">
        <v>91</v>
      </c>
      <c r="F54" s="9" t="s">
        <v>92</v>
      </c>
      <c r="G54" s="26">
        <v>1</v>
      </c>
      <c r="H54" s="27">
        <v>250</v>
      </c>
      <c r="I54" s="27">
        <f t="shared" si="0"/>
        <v>250</v>
      </c>
      <c r="J54" s="26">
        <v>15</v>
      </c>
      <c r="K54" s="11" t="s">
        <v>1017</v>
      </c>
      <c r="L54" s="28" t="s">
        <v>1040</v>
      </c>
    </row>
    <row r="55" spans="1:12" s="3" customFormat="1" ht="57.75">
      <c r="A55" s="25">
        <v>5260</v>
      </c>
      <c r="B55" s="11" t="s">
        <v>1000</v>
      </c>
      <c r="C55" s="11">
        <v>2</v>
      </c>
      <c r="D55" s="11" t="s">
        <v>45</v>
      </c>
      <c r="E55" s="9" t="s">
        <v>91</v>
      </c>
      <c r="F55" s="9" t="s">
        <v>93</v>
      </c>
      <c r="G55" s="26">
        <v>2</v>
      </c>
      <c r="H55" s="27">
        <v>300</v>
      </c>
      <c r="I55" s="27">
        <f t="shared" si="0"/>
        <v>600</v>
      </c>
      <c r="J55" s="26">
        <v>15</v>
      </c>
      <c r="K55" s="11" t="s">
        <v>1017</v>
      </c>
      <c r="L55" s="28" t="s">
        <v>1040</v>
      </c>
    </row>
    <row r="56" spans="1:12" s="3" customFormat="1" ht="72">
      <c r="A56" s="25">
        <v>5260</v>
      </c>
      <c r="B56" s="11" t="s">
        <v>1000</v>
      </c>
      <c r="C56" s="11">
        <v>2</v>
      </c>
      <c r="D56" s="11" t="s">
        <v>45</v>
      </c>
      <c r="E56" s="9" t="s">
        <v>94</v>
      </c>
      <c r="F56" s="9" t="s">
        <v>95</v>
      </c>
      <c r="G56" s="26">
        <v>10</v>
      </c>
      <c r="H56" s="27">
        <v>15000</v>
      </c>
      <c r="I56" s="27">
        <f t="shared" si="0"/>
        <v>150000</v>
      </c>
      <c r="J56" s="26">
        <v>20</v>
      </c>
      <c r="K56" s="11" t="s">
        <v>1009</v>
      </c>
      <c r="L56" s="28" t="s">
        <v>1042</v>
      </c>
    </row>
    <row r="57" spans="1:12" s="3" customFormat="1" ht="57.75">
      <c r="A57" s="25">
        <v>5260</v>
      </c>
      <c r="B57" s="11" t="s">
        <v>1000</v>
      </c>
      <c r="C57" s="11">
        <v>2</v>
      </c>
      <c r="D57" s="11" t="s">
        <v>45</v>
      </c>
      <c r="E57" s="9" t="s">
        <v>94</v>
      </c>
      <c r="F57" s="9" t="s">
        <v>96</v>
      </c>
      <c r="G57" s="26">
        <v>10</v>
      </c>
      <c r="H57" s="27">
        <v>3000</v>
      </c>
      <c r="I57" s="27">
        <f t="shared" si="0"/>
        <v>30000</v>
      </c>
      <c r="J57" s="26">
        <v>20</v>
      </c>
      <c r="K57" s="11" t="s">
        <v>1013</v>
      </c>
      <c r="L57" s="28" t="s">
        <v>1037</v>
      </c>
    </row>
    <row r="58" spans="1:12" s="3" customFormat="1" ht="72">
      <c r="A58" s="25">
        <v>5260</v>
      </c>
      <c r="B58" s="11" t="s">
        <v>1000</v>
      </c>
      <c r="C58" s="11">
        <v>2</v>
      </c>
      <c r="D58" s="11" t="s">
        <v>45</v>
      </c>
      <c r="E58" s="9" t="s">
        <v>94</v>
      </c>
      <c r="F58" s="9" t="s">
        <v>97</v>
      </c>
      <c r="G58" s="26">
        <v>10</v>
      </c>
      <c r="H58" s="27">
        <v>1000</v>
      </c>
      <c r="I58" s="27">
        <f t="shared" si="0"/>
        <v>10000</v>
      </c>
      <c r="J58" s="26">
        <v>20</v>
      </c>
      <c r="K58" s="11" t="s">
        <v>1007</v>
      </c>
      <c r="L58" s="28" t="s">
        <v>1037</v>
      </c>
    </row>
    <row r="59" spans="1:12" s="3" customFormat="1" ht="72">
      <c r="A59" s="25">
        <v>5260</v>
      </c>
      <c r="B59" s="11" t="s">
        <v>1000</v>
      </c>
      <c r="C59" s="11">
        <v>2</v>
      </c>
      <c r="D59" s="11" t="s">
        <v>45</v>
      </c>
      <c r="E59" s="9" t="s">
        <v>98</v>
      </c>
      <c r="F59" s="9" t="s">
        <v>99</v>
      </c>
      <c r="G59" s="26">
        <v>10</v>
      </c>
      <c r="H59" s="27">
        <v>25000</v>
      </c>
      <c r="I59" s="27">
        <f t="shared" si="0"/>
        <v>250000</v>
      </c>
      <c r="J59" s="26">
        <v>20</v>
      </c>
      <c r="K59" s="11" t="s">
        <v>1005</v>
      </c>
      <c r="L59" s="28" t="s">
        <v>1041</v>
      </c>
    </row>
    <row r="60" spans="1:12" s="3" customFormat="1" ht="57.75">
      <c r="A60" s="25">
        <v>5260</v>
      </c>
      <c r="B60" s="11" t="s">
        <v>1000</v>
      </c>
      <c r="C60" s="11">
        <v>2</v>
      </c>
      <c r="D60" s="11" t="s">
        <v>45</v>
      </c>
      <c r="E60" s="9" t="s">
        <v>100</v>
      </c>
      <c r="F60" s="9" t="s">
        <v>101</v>
      </c>
      <c r="G60" s="26">
        <v>1</v>
      </c>
      <c r="H60" s="27">
        <v>35000</v>
      </c>
      <c r="I60" s="27">
        <f t="shared" si="0"/>
        <v>35000</v>
      </c>
      <c r="J60" s="26">
        <v>20</v>
      </c>
      <c r="K60" s="11" t="s">
        <v>1017</v>
      </c>
      <c r="L60" s="28" t="s">
        <v>1037</v>
      </c>
    </row>
    <row r="61" spans="1:12" s="3" customFormat="1" ht="57.75">
      <c r="A61" s="25">
        <v>5260</v>
      </c>
      <c r="B61" s="11" t="s">
        <v>1000</v>
      </c>
      <c r="C61" s="11">
        <v>2</v>
      </c>
      <c r="D61" s="11" t="s">
        <v>45</v>
      </c>
      <c r="E61" s="9" t="s">
        <v>100</v>
      </c>
      <c r="F61" s="9" t="s">
        <v>102</v>
      </c>
      <c r="G61" s="26">
        <v>1</v>
      </c>
      <c r="H61" s="27">
        <v>700</v>
      </c>
      <c r="I61" s="27">
        <f t="shared" si="0"/>
        <v>700</v>
      </c>
      <c r="J61" s="26">
        <v>20</v>
      </c>
      <c r="K61" s="11" t="s">
        <v>1017</v>
      </c>
      <c r="L61" s="28" t="s">
        <v>1037</v>
      </c>
    </row>
    <row r="62" spans="1:12" s="3" customFormat="1" ht="57.75">
      <c r="A62" s="25">
        <v>5260</v>
      </c>
      <c r="B62" s="11" t="s">
        <v>1000</v>
      </c>
      <c r="C62" s="11">
        <v>2</v>
      </c>
      <c r="D62" s="11" t="s">
        <v>45</v>
      </c>
      <c r="E62" s="9" t="s">
        <v>100</v>
      </c>
      <c r="F62" s="9" t="s">
        <v>103</v>
      </c>
      <c r="G62" s="26">
        <v>1</v>
      </c>
      <c r="H62" s="27">
        <v>1500</v>
      </c>
      <c r="I62" s="27">
        <f t="shared" si="0"/>
        <v>1500</v>
      </c>
      <c r="J62" s="26">
        <v>20</v>
      </c>
      <c r="K62" s="11" t="s">
        <v>1017</v>
      </c>
      <c r="L62" s="28" t="s">
        <v>1037</v>
      </c>
    </row>
    <row r="63" spans="1:12" s="3" customFormat="1" ht="57.75">
      <c r="A63" s="25">
        <v>5260</v>
      </c>
      <c r="B63" s="11" t="s">
        <v>1000</v>
      </c>
      <c r="C63" s="11">
        <v>2</v>
      </c>
      <c r="D63" s="11" t="s">
        <v>45</v>
      </c>
      <c r="E63" s="9" t="s">
        <v>104</v>
      </c>
      <c r="F63" s="9" t="s">
        <v>105</v>
      </c>
      <c r="G63" s="26">
        <v>5</v>
      </c>
      <c r="H63" s="27">
        <v>4000</v>
      </c>
      <c r="I63" s="27">
        <f t="shared" si="0"/>
        <v>20000</v>
      </c>
      <c r="J63" s="26">
        <v>20</v>
      </c>
      <c r="K63" s="11" t="s">
        <v>1017</v>
      </c>
      <c r="L63" s="28" t="s">
        <v>1037</v>
      </c>
    </row>
    <row r="64" spans="1:12" s="3" customFormat="1" ht="72">
      <c r="A64" s="25">
        <v>5260</v>
      </c>
      <c r="B64" s="11" t="s">
        <v>1000</v>
      </c>
      <c r="C64" s="11">
        <v>2</v>
      </c>
      <c r="D64" s="11" t="s">
        <v>45</v>
      </c>
      <c r="E64" s="9" t="s">
        <v>104</v>
      </c>
      <c r="F64" s="9" t="s">
        <v>106</v>
      </c>
      <c r="G64" s="26">
        <v>1</v>
      </c>
      <c r="H64" s="27">
        <v>7500</v>
      </c>
      <c r="I64" s="27">
        <f t="shared" si="0"/>
        <v>7500</v>
      </c>
      <c r="J64" s="26">
        <v>20</v>
      </c>
      <c r="K64" s="11" t="s">
        <v>1018</v>
      </c>
      <c r="L64" s="28" t="s">
        <v>1036</v>
      </c>
    </row>
    <row r="65" spans="1:12" s="3" customFormat="1" ht="57.75">
      <c r="A65" s="25">
        <v>5260</v>
      </c>
      <c r="B65" s="11" t="s">
        <v>1000</v>
      </c>
      <c r="C65" s="11">
        <v>2</v>
      </c>
      <c r="D65" s="11" t="s">
        <v>45</v>
      </c>
      <c r="E65" s="9" t="s">
        <v>104</v>
      </c>
      <c r="F65" s="9" t="s">
        <v>107</v>
      </c>
      <c r="G65" s="26">
        <v>1</v>
      </c>
      <c r="H65" s="27">
        <v>50000</v>
      </c>
      <c r="I65" s="27">
        <f t="shared" si="0"/>
        <v>50000</v>
      </c>
      <c r="J65" s="26">
        <v>20</v>
      </c>
      <c r="K65" s="11" t="s">
        <v>1005</v>
      </c>
      <c r="L65" s="28" t="s">
        <v>1041</v>
      </c>
    </row>
    <row r="66" spans="1:12" s="3" customFormat="1" ht="72">
      <c r="A66" s="25">
        <v>5260</v>
      </c>
      <c r="B66" s="11" t="s">
        <v>1000</v>
      </c>
      <c r="C66" s="11">
        <v>2</v>
      </c>
      <c r="D66" s="11" t="s">
        <v>45</v>
      </c>
      <c r="E66" s="9" t="s">
        <v>108</v>
      </c>
      <c r="F66" s="9" t="s">
        <v>109</v>
      </c>
      <c r="G66" s="26">
        <v>10</v>
      </c>
      <c r="H66" s="27">
        <v>5000</v>
      </c>
      <c r="I66" s="27">
        <f t="shared" si="0"/>
        <v>50000</v>
      </c>
      <c r="J66" s="26">
        <v>20</v>
      </c>
      <c r="K66" s="11" t="s">
        <v>1004</v>
      </c>
      <c r="L66" s="28" t="s">
        <v>1037</v>
      </c>
    </row>
    <row r="67" spans="1:12" s="3" customFormat="1" ht="57.75">
      <c r="A67" s="25">
        <v>5260</v>
      </c>
      <c r="B67" s="11" t="s">
        <v>1000</v>
      </c>
      <c r="C67" s="11">
        <v>2</v>
      </c>
      <c r="D67" s="11" t="s">
        <v>45</v>
      </c>
      <c r="E67" s="9" t="s">
        <v>110</v>
      </c>
      <c r="F67" s="9" t="s">
        <v>111</v>
      </c>
      <c r="G67" s="26">
        <v>3</v>
      </c>
      <c r="H67" s="27">
        <v>500</v>
      </c>
      <c r="I67" s="27">
        <f t="shared" si="0"/>
        <v>1500</v>
      </c>
      <c r="J67" s="26">
        <v>15</v>
      </c>
      <c r="K67" s="11" t="s">
        <v>1008</v>
      </c>
      <c r="L67" s="28" t="s">
        <v>1040</v>
      </c>
    </row>
    <row r="68" spans="1:12" s="3" customFormat="1" ht="57.75">
      <c r="A68" s="25">
        <v>5260</v>
      </c>
      <c r="B68" s="11" t="s">
        <v>1000</v>
      </c>
      <c r="C68" s="11">
        <v>2</v>
      </c>
      <c r="D68" s="11" t="s">
        <v>45</v>
      </c>
      <c r="E68" s="9" t="s">
        <v>110</v>
      </c>
      <c r="F68" s="9" t="s">
        <v>112</v>
      </c>
      <c r="G68" s="26">
        <v>1</v>
      </c>
      <c r="H68" s="27">
        <v>200</v>
      </c>
      <c r="I68" s="27">
        <f t="shared" si="0"/>
        <v>200</v>
      </c>
      <c r="J68" s="26">
        <v>15</v>
      </c>
      <c r="K68" s="11" t="s">
        <v>1008</v>
      </c>
      <c r="L68" s="28" t="s">
        <v>1040</v>
      </c>
    </row>
    <row r="69" spans="1:12" s="3" customFormat="1" ht="57.75">
      <c r="A69" s="25">
        <v>5260</v>
      </c>
      <c r="B69" s="11" t="s">
        <v>1000</v>
      </c>
      <c r="C69" s="11">
        <v>2</v>
      </c>
      <c r="D69" s="11" t="s">
        <v>45</v>
      </c>
      <c r="E69" s="9" t="s">
        <v>113</v>
      </c>
      <c r="F69" s="9" t="s">
        <v>114</v>
      </c>
      <c r="G69" s="26">
        <v>5</v>
      </c>
      <c r="H69" s="27">
        <v>160</v>
      </c>
      <c r="I69" s="27">
        <f t="shared" si="0"/>
        <v>800</v>
      </c>
      <c r="J69" s="26">
        <v>15</v>
      </c>
      <c r="K69" s="11" t="s">
        <v>1008</v>
      </c>
      <c r="L69" s="28" t="s">
        <v>1040</v>
      </c>
    </row>
    <row r="70" spans="1:12" s="3" customFormat="1" ht="57.75">
      <c r="A70" s="25">
        <v>5260</v>
      </c>
      <c r="B70" s="11" t="s">
        <v>1000</v>
      </c>
      <c r="C70" s="11">
        <v>2</v>
      </c>
      <c r="D70" s="11" t="s">
        <v>45</v>
      </c>
      <c r="E70" s="9" t="s">
        <v>113</v>
      </c>
      <c r="F70" s="9" t="s">
        <v>115</v>
      </c>
      <c r="G70" s="26">
        <v>1</v>
      </c>
      <c r="H70" s="27">
        <v>500</v>
      </c>
      <c r="I70" s="27">
        <f t="shared" si="0"/>
        <v>500</v>
      </c>
      <c r="J70" s="26">
        <v>15</v>
      </c>
      <c r="K70" s="11" t="s">
        <v>1008</v>
      </c>
      <c r="L70" s="28" t="s">
        <v>1040</v>
      </c>
    </row>
    <row r="71" spans="1:12" s="3" customFormat="1" ht="57.75">
      <c r="A71" s="25">
        <v>5260</v>
      </c>
      <c r="B71" s="11" t="s">
        <v>1000</v>
      </c>
      <c r="C71" s="11">
        <v>2</v>
      </c>
      <c r="D71" s="11" t="s">
        <v>45</v>
      </c>
      <c r="E71" s="9" t="s">
        <v>116</v>
      </c>
      <c r="F71" s="9" t="s">
        <v>117</v>
      </c>
      <c r="G71" s="26">
        <v>10</v>
      </c>
      <c r="H71" s="27">
        <v>600</v>
      </c>
      <c r="I71" s="27">
        <f t="shared" si="0"/>
        <v>6000</v>
      </c>
      <c r="J71" s="26">
        <v>15</v>
      </c>
      <c r="K71" s="11" t="s">
        <v>1018</v>
      </c>
      <c r="L71" s="28" t="s">
        <v>1036</v>
      </c>
    </row>
    <row r="72" spans="1:12" s="3" customFormat="1" ht="57.75">
      <c r="A72" s="25">
        <v>5260</v>
      </c>
      <c r="B72" s="11" t="s">
        <v>1000</v>
      </c>
      <c r="C72" s="11">
        <v>2</v>
      </c>
      <c r="D72" s="11" t="s">
        <v>45</v>
      </c>
      <c r="E72" s="9" t="s">
        <v>118</v>
      </c>
      <c r="F72" s="9" t="s">
        <v>119</v>
      </c>
      <c r="G72" s="26">
        <v>5</v>
      </c>
      <c r="H72" s="27">
        <v>85</v>
      </c>
      <c r="I72" s="27">
        <f t="shared" si="0"/>
        <v>425</v>
      </c>
      <c r="J72" s="26">
        <v>5</v>
      </c>
      <c r="K72" s="11" t="s">
        <v>1015</v>
      </c>
      <c r="L72" s="28" t="s">
        <v>1044</v>
      </c>
    </row>
    <row r="73" spans="1:12" s="3" customFormat="1" ht="57.75">
      <c r="A73" s="25">
        <v>5260</v>
      </c>
      <c r="B73" s="11" t="s">
        <v>1000</v>
      </c>
      <c r="C73" s="11">
        <v>2</v>
      </c>
      <c r="D73" s="11" t="s">
        <v>45</v>
      </c>
      <c r="E73" s="9" t="s">
        <v>118</v>
      </c>
      <c r="F73" s="9" t="s">
        <v>120</v>
      </c>
      <c r="G73" s="26">
        <v>5</v>
      </c>
      <c r="H73" s="27">
        <v>50</v>
      </c>
      <c r="I73" s="27">
        <f t="shared" ref="I73:I136" si="1">G73*H73</f>
        <v>250</v>
      </c>
      <c r="J73" s="26">
        <v>5</v>
      </c>
      <c r="K73" s="11" t="s">
        <v>1015</v>
      </c>
      <c r="L73" s="28" t="s">
        <v>1044</v>
      </c>
    </row>
    <row r="74" spans="1:12" s="3" customFormat="1" ht="57.75">
      <c r="A74" s="25">
        <v>5260</v>
      </c>
      <c r="B74" s="11" t="s">
        <v>1000</v>
      </c>
      <c r="C74" s="11">
        <v>2</v>
      </c>
      <c r="D74" s="11" t="s">
        <v>45</v>
      </c>
      <c r="E74" s="9" t="s">
        <v>121</v>
      </c>
      <c r="F74" s="9" t="s">
        <v>122</v>
      </c>
      <c r="G74" s="26">
        <v>1</v>
      </c>
      <c r="H74" s="27">
        <v>240</v>
      </c>
      <c r="I74" s="27">
        <f t="shared" si="1"/>
        <v>240</v>
      </c>
      <c r="J74" s="26">
        <v>10</v>
      </c>
      <c r="K74" s="11" t="s">
        <v>1005</v>
      </c>
      <c r="L74" s="28" t="s">
        <v>1041</v>
      </c>
    </row>
    <row r="75" spans="1:12" s="3" customFormat="1" ht="57.75">
      <c r="A75" s="25">
        <v>5260</v>
      </c>
      <c r="B75" s="11" t="s">
        <v>1000</v>
      </c>
      <c r="C75" s="11">
        <v>2</v>
      </c>
      <c r="D75" s="11" t="s">
        <v>45</v>
      </c>
      <c r="E75" s="9" t="s">
        <v>123</v>
      </c>
      <c r="F75" s="9" t="s">
        <v>124</v>
      </c>
      <c r="G75" s="26">
        <v>2</v>
      </c>
      <c r="H75" s="27">
        <v>7500</v>
      </c>
      <c r="I75" s="27">
        <f t="shared" si="1"/>
        <v>15000</v>
      </c>
      <c r="J75" s="26">
        <v>15</v>
      </c>
      <c r="K75" s="11" t="s">
        <v>1016</v>
      </c>
      <c r="L75" s="28" t="s">
        <v>1042</v>
      </c>
    </row>
    <row r="76" spans="1:12" s="3" customFormat="1" ht="57.75">
      <c r="A76" s="25">
        <v>5260</v>
      </c>
      <c r="B76" s="11" t="s">
        <v>1000</v>
      </c>
      <c r="C76" s="11">
        <v>2</v>
      </c>
      <c r="D76" s="11" t="s">
        <v>45</v>
      </c>
      <c r="E76" s="9" t="s">
        <v>125</v>
      </c>
      <c r="F76" s="9" t="s">
        <v>126</v>
      </c>
      <c r="G76" s="26">
        <v>2</v>
      </c>
      <c r="H76" s="27">
        <v>7500</v>
      </c>
      <c r="I76" s="27">
        <f t="shared" si="1"/>
        <v>15000</v>
      </c>
      <c r="J76" s="26">
        <v>15</v>
      </c>
      <c r="K76" s="11" t="s">
        <v>1016</v>
      </c>
      <c r="L76" s="28" t="s">
        <v>1042</v>
      </c>
    </row>
    <row r="77" spans="1:12" s="3" customFormat="1" ht="57.75">
      <c r="A77" s="25">
        <v>5260</v>
      </c>
      <c r="B77" s="11" t="s">
        <v>1000</v>
      </c>
      <c r="C77" s="11">
        <v>2</v>
      </c>
      <c r="D77" s="11" t="s">
        <v>45</v>
      </c>
      <c r="E77" s="9" t="s">
        <v>127</v>
      </c>
      <c r="F77" s="9" t="s">
        <v>128</v>
      </c>
      <c r="G77" s="26">
        <v>1</v>
      </c>
      <c r="H77" s="27">
        <v>8000</v>
      </c>
      <c r="I77" s="27">
        <f t="shared" si="1"/>
        <v>8000</v>
      </c>
      <c r="J77" s="26">
        <v>15</v>
      </c>
      <c r="K77" s="11" t="s">
        <v>1005</v>
      </c>
      <c r="L77" s="28" t="s">
        <v>1041</v>
      </c>
    </row>
    <row r="78" spans="1:12" s="3" customFormat="1" ht="57.75">
      <c r="A78" s="25">
        <v>5260</v>
      </c>
      <c r="B78" s="11" t="s">
        <v>1000</v>
      </c>
      <c r="C78" s="11">
        <v>2</v>
      </c>
      <c r="D78" s="11" t="s">
        <v>45</v>
      </c>
      <c r="E78" s="9" t="s">
        <v>129</v>
      </c>
      <c r="F78" s="9" t="s">
        <v>130</v>
      </c>
      <c r="G78" s="26">
        <v>1</v>
      </c>
      <c r="H78" s="27">
        <v>495</v>
      </c>
      <c r="I78" s="27">
        <f t="shared" si="1"/>
        <v>495</v>
      </c>
      <c r="J78" s="26">
        <v>20</v>
      </c>
      <c r="K78" s="11" t="s">
        <v>1006</v>
      </c>
      <c r="L78" s="28" t="s">
        <v>1040</v>
      </c>
    </row>
    <row r="79" spans="1:12" s="3" customFormat="1" ht="57.75">
      <c r="A79" s="25">
        <v>5260</v>
      </c>
      <c r="B79" s="11" t="s">
        <v>1000</v>
      </c>
      <c r="C79" s="11">
        <v>2</v>
      </c>
      <c r="D79" s="11" t="s">
        <v>45</v>
      </c>
      <c r="E79" s="9" t="s">
        <v>129</v>
      </c>
      <c r="F79" s="9" t="s">
        <v>131</v>
      </c>
      <c r="G79" s="26">
        <v>3</v>
      </c>
      <c r="H79" s="27">
        <v>400</v>
      </c>
      <c r="I79" s="27">
        <f t="shared" si="1"/>
        <v>1200</v>
      </c>
      <c r="J79" s="26">
        <v>15</v>
      </c>
      <c r="K79" s="11" t="s">
        <v>1008</v>
      </c>
      <c r="L79" s="28" t="s">
        <v>1040</v>
      </c>
    </row>
    <row r="80" spans="1:12" s="3" customFormat="1" ht="57.75">
      <c r="A80" s="25">
        <v>5260</v>
      </c>
      <c r="B80" s="11" t="s">
        <v>1000</v>
      </c>
      <c r="C80" s="11">
        <v>2</v>
      </c>
      <c r="D80" s="11" t="s">
        <v>45</v>
      </c>
      <c r="E80" s="9" t="s">
        <v>132</v>
      </c>
      <c r="F80" s="9" t="s">
        <v>133</v>
      </c>
      <c r="G80" s="26">
        <v>1</v>
      </c>
      <c r="H80" s="27">
        <v>2000</v>
      </c>
      <c r="I80" s="27">
        <f t="shared" si="1"/>
        <v>2000</v>
      </c>
      <c r="J80" s="26">
        <v>10</v>
      </c>
      <c r="K80" s="11" t="s">
        <v>1006</v>
      </c>
      <c r="L80" s="28" t="s">
        <v>1040</v>
      </c>
    </row>
    <row r="81" spans="1:12" s="3" customFormat="1" ht="57.75">
      <c r="A81" s="25">
        <v>5260</v>
      </c>
      <c r="B81" s="11" t="s">
        <v>1000</v>
      </c>
      <c r="C81" s="11">
        <v>2</v>
      </c>
      <c r="D81" s="11" t="s">
        <v>45</v>
      </c>
      <c r="E81" s="9" t="s">
        <v>134</v>
      </c>
      <c r="F81" s="9" t="s">
        <v>135</v>
      </c>
      <c r="G81" s="26">
        <v>20</v>
      </c>
      <c r="H81" s="27">
        <v>5</v>
      </c>
      <c r="I81" s="27">
        <f t="shared" si="1"/>
        <v>100</v>
      </c>
      <c r="J81" s="26">
        <v>5</v>
      </c>
      <c r="K81" s="11" t="s">
        <v>1006</v>
      </c>
      <c r="L81" s="28" t="s">
        <v>1040</v>
      </c>
    </row>
    <row r="82" spans="1:12" s="3" customFormat="1" ht="57.75">
      <c r="A82" s="25">
        <v>5260</v>
      </c>
      <c r="B82" s="11" t="s">
        <v>1000</v>
      </c>
      <c r="C82" s="11">
        <v>2</v>
      </c>
      <c r="D82" s="11" t="s">
        <v>45</v>
      </c>
      <c r="E82" s="9" t="s">
        <v>136</v>
      </c>
      <c r="F82" s="9" t="s">
        <v>137</v>
      </c>
      <c r="G82" s="26">
        <v>5</v>
      </c>
      <c r="H82" s="27">
        <v>20</v>
      </c>
      <c r="I82" s="27">
        <f t="shared" si="1"/>
        <v>100</v>
      </c>
      <c r="J82" s="26">
        <v>5</v>
      </c>
      <c r="K82" s="11" t="s">
        <v>1015</v>
      </c>
      <c r="L82" s="28" t="s">
        <v>1044</v>
      </c>
    </row>
    <row r="83" spans="1:12" s="3" customFormat="1" ht="57.75">
      <c r="A83" s="25">
        <v>5260</v>
      </c>
      <c r="B83" s="11" t="s">
        <v>1000</v>
      </c>
      <c r="C83" s="11">
        <v>2</v>
      </c>
      <c r="D83" s="11" t="s">
        <v>45</v>
      </c>
      <c r="E83" s="9" t="s">
        <v>138</v>
      </c>
      <c r="F83" s="9" t="s">
        <v>139</v>
      </c>
      <c r="G83" s="26">
        <v>1</v>
      </c>
      <c r="H83" s="27">
        <v>1200</v>
      </c>
      <c r="I83" s="27">
        <f t="shared" si="1"/>
        <v>1200</v>
      </c>
      <c r="J83" s="26">
        <v>20</v>
      </c>
      <c r="K83" s="11" t="s">
        <v>1008</v>
      </c>
      <c r="L83" s="28" t="s">
        <v>1040</v>
      </c>
    </row>
    <row r="84" spans="1:12" s="3" customFormat="1" ht="57.75">
      <c r="A84" s="25">
        <v>5260</v>
      </c>
      <c r="B84" s="11" t="s">
        <v>1000</v>
      </c>
      <c r="C84" s="11">
        <v>2</v>
      </c>
      <c r="D84" s="11" t="s">
        <v>45</v>
      </c>
      <c r="E84" s="9" t="s">
        <v>140</v>
      </c>
      <c r="F84" s="9" t="s">
        <v>141</v>
      </c>
      <c r="G84" s="26">
        <v>1</v>
      </c>
      <c r="H84" s="27">
        <v>300</v>
      </c>
      <c r="I84" s="27">
        <f t="shared" si="1"/>
        <v>300</v>
      </c>
      <c r="J84" s="26">
        <v>10</v>
      </c>
      <c r="K84" s="11" t="s">
        <v>1011</v>
      </c>
      <c r="L84" s="28" t="s">
        <v>1040</v>
      </c>
    </row>
    <row r="85" spans="1:12" s="3" customFormat="1" ht="57.75">
      <c r="A85" s="25">
        <v>5260</v>
      </c>
      <c r="B85" s="11" t="s">
        <v>1000</v>
      </c>
      <c r="C85" s="11">
        <v>2</v>
      </c>
      <c r="D85" s="11" t="s">
        <v>45</v>
      </c>
      <c r="E85" s="9" t="s">
        <v>142</v>
      </c>
      <c r="F85" s="9" t="s">
        <v>135</v>
      </c>
      <c r="G85" s="26">
        <v>20</v>
      </c>
      <c r="H85" s="27">
        <v>10</v>
      </c>
      <c r="I85" s="27">
        <f t="shared" si="1"/>
        <v>200</v>
      </c>
      <c r="J85" s="26">
        <v>10</v>
      </c>
      <c r="K85" s="11" t="s">
        <v>1019</v>
      </c>
      <c r="L85" s="28" t="s">
        <v>1040</v>
      </c>
    </row>
    <row r="86" spans="1:12" s="3" customFormat="1" ht="57.75">
      <c r="A86" s="25">
        <v>5260</v>
      </c>
      <c r="B86" s="11" t="s">
        <v>1000</v>
      </c>
      <c r="C86" s="11">
        <v>2</v>
      </c>
      <c r="D86" s="11" t="s">
        <v>45</v>
      </c>
      <c r="E86" s="9" t="s">
        <v>143</v>
      </c>
      <c r="F86" s="9" t="s">
        <v>135</v>
      </c>
      <c r="G86" s="26">
        <v>2</v>
      </c>
      <c r="H86" s="27">
        <v>50</v>
      </c>
      <c r="I86" s="27">
        <f t="shared" si="1"/>
        <v>100</v>
      </c>
      <c r="J86" s="26">
        <v>10</v>
      </c>
      <c r="K86" s="11" t="s">
        <v>1019</v>
      </c>
      <c r="L86" s="28" t="s">
        <v>1040</v>
      </c>
    </row>
    <row r="87" spans="1:12" s="3" customFormat="1" ht="57.75">
      <c r="A87" s="25">
        <v>5260</v>
      </c>
      <c r="B87" s="11" t="s">
        <v>1000</v>
      </c>
      <c r="C87" s="11">
        <v>2</v>
      </c>
      <c r="D87" s="11" t="s">
        <v>45</v>
      </c>
      <c r="E87" s="9" t="s">
        <v>144</v>
      </c>
      <c r="F87" s="9" t="s">
        <v>145</v>
      </c>
      <c r="G87" s="26">
        <v>1</v>
      </c>
      <c r="H87" s="27">
        <v>500</v>
      </c>
      <c r="I87" s="27">
        <f t="shared" si="1"/>
        <v>500</v>
      </c>
      <c r="J87" s="26">
        <v>20</v>
      </c>
      <c r="K87" s="11" t="s">
        <v>1001</v>
      </c>
      <c r="L87" s="28" t="s">
        <v>1032</v>
      </c>
    </row>
    <row r="88" spans="1:12" s="3" customFormat="1" ht="57.75">
      <c r="A88" s="25">
        <v>5260</v>
      </c>
      <c r="B88" s="11" t="s">
        <v>1000</v>
      </c>
      <c r="C88" s="11">
        <v>2</v>
      </c>
      <c r="D88" s="11" t="s">
        <v>45</v>
      </c>
      <c r="E88" s="9" t="s">
        <v>146</v>
      </c>
      <c r="F88" s="9" t="s">
        <v>147</v>
      </c>
      <c r="G88" s="26">
        <v>1</v>
      </c>
      <c r="H88" s="27">
        <v>160</v>
      </c>
      <c r="I88" s="27">
        <f t="shared" si="1"/>
        <v>160</v>
      </c>
      <c r="J88" s="26">
        <v>20</v>
      </c>
      <c r="K88" s="11" t="s">
        <v>1020</v>
      </c>
      <c r="L88" s="28" t="s">
        <v>1037</v>
      </c>
    </row>
    <row r="89" spans="1:12" s="3" customFormat="1" ht="57.75">
      <c r="A89" s="25">
        <v>5260</v>
      </c>
      <c r="B89" s="11" t="s">
        <v>1000</v>
      </c>
      <c r="C89" s="11">
        <v>2</v>
      </c>
      <c r="D89" s="11" t="s">
        <v>45</v>
      </c>
      <c r="E89" s="9" t="s">
        <v>146</v>
      </c>
      <c r="F89" s="9" t="s">
        <v>148</v>
      </c>
      <c r="G89" s="26">
        <v>1</v>
      </c>
      <c r="H89" s="27">
        <v>200</v>
      </c>
      <c r="I89" s="27">
        <f t="shared" si="1"/>
        <v>200</v>
      </c>
      <c r="J89" s="26">
        <v>20</v>
      </c>
      <c r="K89" s="11" t="s">
        <v>1003</v>
      </c>
      <c r="L89" s="28" t="s">
        <v>1037</v>
      </c>
    </row>
    <row r="90" spans="1:12" s="3" customFormat="1" ht="57.75">
      <c r="A90" s="25">
        <v>5260</v>
      </c>
      <c r="B90" s="11" t="s">
        <v>1000</v>
      </c>
      <c r="C90" s="11">
        <v>2</v>
      </c>
      <c r="D90" s="11" t="s">
        <v>45</v>
      </c>
      <c r="E90" s="9" t="s">
        <v>149</v>
      </c>
      <c r="F90" s="9" t="s">
        <v>150</v>
      </c>
      <c r="G90" s="26">
        <v>1</v>
      </c>
      <c r="H90" s="27">
        <v>2000</v>
      </c>
      <c r="I90" s="27">
        <f t="shared" si="1"/>
        <v>2000</v>
      </c>
      <c r="J90" s="26">
        <v>20</v>
      </c>
      <c r="K90" s="11" t="s">
        <v>1021</v>
      </c>
      <c r="L90" s="28" t="s">
        <v>1037</v>
      </c>
    </row>
    <row r="91" spans="1:12" s="3" customFormat="1" ht="57.75">
      <c r="A91" s="25">
        <v>5260</v>
      </c>
      <c r="B91" s="11" t="s">
        <v>1000</v>
      </c>
      <c r="C91" s="11">
        <v>2</v>
      </c>
      <c r="D91" s="11" t="s">
        <v>45</v>
      </c>
      <c r="E91" s="9" t="s">
        <v>151</v>
      </c>
      <c r="F91" s="9" t="s">
        <v>152</v>
      </c>
      <c r="G91" s="26">
        <v>1</v>
      </c>
      <c r="H91" s="27">
        <v>400</v>
      </c>
      <c r="I91" s="27">
        <f t="shared" si="1"/>
        <v>400</v>
      </c>
      <c r="J91" s="26">
        <v>20</v>
      </c>
      <c r="K91" s="11" t="s">
        <v>1021</v>
      </c>
      <c r="L91" s="28" t="s">
        <v>1037</v>
      </c>
    </row>
    <row r="92" spans="1:12" s="3" customFormat="1" ht="57.75">
      <c r="A92" s="25">
        <v>5260</v>
      </c>
      <c r="B92" s="11" t="s">
        <v>1000</v>
      </c>
      <c r="C92" s="11">
        <v>2</v>
      </c>
      <c r="D92" s="11" t="s">
        <v>45</v>
      </c>
      <c r="E92" s="9" t="s">
        <v>153</v>
      </c>
      <c r="F92" s="9" t="s">
        <v>154</v>
      </c>
      <c r="G92" s="26">
        <v>2</v>
      </c>
      <c r="H92" s="27">
        <v>100</v>
      </c>
      <c r="I92" s="27">
        <f t="shared" si="1"/>
        <v>200</v>
      </c>
      <c r="J92" s="26">
        <v>20</v>
      </c>
      <c r="K92" s="11" t="s">
        <v>1022</v>
      </c>
      <c r="L92" s="28" t="s">
        <v>1040</v>
      </c>
    </row>
    <row r="93" spans="1:12" s="3" customFormat="1" ht="57.75">
      <c r="A93" s="25">
        <v>5260</v>
      </c>
      <c r="B93" s="11" t="s">
        <v>1000</v>
      </c>
      <c r="C93" s="11">
        <v>2</v>
      </c>
      <c r="D93" s="11" t="s">
        <v>45</v>
      </c>
      <c r="E93" s="9" t="s">
        <v>155</v>
      </c>
      <c r="F93" s="9" t="s">
        <v>156</v>
      </c>
      <c r="G93" s="26">
        <v>4</v>
      </c>
      <c r="H93" s="27">
        <v>2000</v>
      </c>
      <c r="I93" s="27">
        <f t="shared" si="1"/>
        <v>8000</v>
      </c>
      <c r="J93" s="26">
        <v>20</v>
      </c>
      <c r="K93" s="11" t="s">
        <v>1022</v>
      </c>
      <c r="L93" s="28" t="s">
        <v>1040</v>
      </c>
    </row>
    <row r="94" spans="1:12" s="3" customFormat="1" ht="57.75">
      <c r="A94" s="25">
        <v>5260</v>
      </c>
      <c r="B94" s="11" t="s">
        <v>1000</v>
      </c>
      <c r="C94" s="11">
        <v>2</v>
      </c>
      <c r="D94" s="11" t="s">
        <v>45</v>
      </c>
      <c r="E94" s="9" t="s">
        <v>157</v>
      </c>
      <c r="F94" s="9" t="s">
        <v>158</v>
      </c>
      <c r="G94" s="26">
        <v>1</v>
      </c>
      <c r="H94" s="27">
        <v>10000</v>
      </c>
      <c r="I94" s="27">
        <f t="shared" si="1"/>
        <v>10000</v>
      </c>
      <c r="J94" s="26">
        <v>20</v>
      </c>
      <c r="K94" s="11" t="s">
        <v>1021</v>
      </c>
      <c r="L94" s="28" t="s">
        <v>1037</v>
      </c>
    </row>
    <row r="95" spans="1:12" s="3" customFormat="1" ht="57.75">
      <c r="A95" s="25">
        <v>5260</v>
      </c>
      <c r="B95" s="11" t="s">
        <v>1000</v>
      </c>
      <c r="C95" s="11">
        <v>2</v>
      </c>
      <c r="D95" s="11" t="s">
        <v>45</v>
      </c>
      <c r="E95" s="9" t="s">
        <v>159</v>
      </c>
      <c r="F95" s="9" t="s">
        <v>160</v>
      </c>
      <c r="G95" s="26">
        <v>2</v>
      </c>
      <c r="H95" s="27">
        <v>175</v>
      </c>
      <c r="I95" s="27">
        <f t="shared" si="1"/>
        <v>350</v>
      </c>
      <c r="J95" s="26">
        <v>15</v>
      </c>
      <c r="K95" s="11" t="s">
        <v>1007</v>
      </c>
      <c r="L95" s="28" t="s">
        <v>1037</v>
      </c>
    </row>
    <row r="96" spans="1:12" s="3" customFormat="1" ht="57.75">
      <c r="A96" s="25">
        <v>5260</v>
      </c>
      <c r="B96" s="11" t="s">
        <v>1000</v>
      </c>
      <c r="C96" s="11">
        <v>2</v>
      </c>
      <c r="D96" s="11" t="s">
        <v>45</v>
      </c>
      <c r="E96" s="9" t="s">
        <v>159</v>
      </c>
      <c r="F96" s="9" t="s">
        <v>161</v>
      </c>
      <c r="G96" s="26">
        <v>1</v>
      </c>
      <c r="H96" s="27">
        <v>6000</v>
      </c>
      <c r="I96" s="27">
        <f t="shared" si="1"/>
        <v>6000</v>
      </c>
      <c r="J96" s="26">
        <v>20</v>
      </c>
      <c r="K96" s="11" t="s">
        <v>1007</v>
      </c>
      <c r="L96" s="28" t="s">
        <v>1040</v>
      </c>
    </row>
    <row r="97" spans="1:12" s="3" customFormat="1" ht="57.75">
      <c r="A97" s="25">
        <v>5260</v>
      </c>
      <c r="B97" s="11" t="s">
        <v>1000</v>
      </c>
      <c r="C97" s="11">
        <v>2</v>
      </c>
      <c r="D97" s="11" t="s">
        <v>45</v>
      </c>
      <c r="E97" s="9" t="s">
        <v>159</v>
      </c>
      <c r="F97" s="9" t="s">
        <v>162</v>
      </c>
      <c r="G97" s="26">
        <v>1</v>
      </c>
      <c r="H97" s="27">
        <v>3000</v>
      </c>
      <c r="I97" s="27">
        <f t="shared" si="1"/>
        <v>3000</v>
      </c>
      <c r="J97" s="26">
        <v>25</v>
      </c>
      <c r="K97" s="11" t="s">
        <v>1023</v>
      </c>
      <c r="L97" s="28" t="s">
        <v>1040</v>
      </c>
    </row>
    <row r="98" spans="1:12" s="3" customFormat="1" ht="57.75">
      <c r="A98" s="25">
        <v>5260</v>
      </c>
      <c r="B98" s="11" t="s">
        <v>1000</v>
      </c>
      <c r="C98" s="11">
        <v>2</v>
      </c>
      <c r="D98" s="11" t="s">
        <v>45</v>
      </c>
      <c r="E98" s="9" t="s">
        <v>163</v>
      </c>
      <c r="F98" s="9" t="s">
        <v>164</v>
      </c>
      <c r="G98" s="26">
        <v>1</v>
      </c>
      <c r="H98" s="27">
        <v>600</v>
      </c>
      <c r="I98" s="27">
        <f t="shared" si="1"/>
        <v>600</v>
      </c>
      <c r="J98" s="26">
        <v>10</v>
      </c>
      <c r="K98" s="11" t="s">
        <v>1023</v>
      </c>
      <c r="L98" s="28" t="s">
        <v>1040</v>
      </c>
    </row>
    <row r="99" spans="1:12" s="3" customFormat="1" ht="57.75">
      <c r="A99" s="25">
        <v>5260</v>
      </c>
      <c r="B99" s="11" t="s">
        <v>1000</v>
      </c>
      <c r="C99" s="11">
        <v>2</v>
      </c>
      <c r="D99" s="11" t="s">
        <v>45</v>
      </c>
      <c r="E99" s="9" t="s">
        <v>163</v>
      </c>
      <c r="F99" s="9" t="s">
        <v>165</v>
      </c>
      <c r="G99" s="26">
        <v>10</v>
      </c>
      <c r="H99" s="27">
        <v>26</v>
      </c>
      <c r="I99" s="27">
        <f t="shared" si="1"/>
        <v>260</v>
      </c>
      <c r="J99" s="26">
        <v>5</v>
      </c>
      <c r="K99" s="11" t="s">
        <v>1023</v>
      </c>
      <c r="L99" s="28" t="s">
        <v>1040</v>
      </c>
    </row>
    <row r="100" spans="1:12" s="3" customFormat="1" ht="57.75">
      <c r="A100" s="25">
        <v>5260</v>
      </c>
      <c r="B100" s="11" t="s">
        <v>1000</v>
      </c>
      <c r="C100" s="11">
        <v>2</v>
      </c>
      <c r="D100" s="11" t="s">
        <v>45</v>
      </c>
      <c r="E100" s="9" t="s">
        <v>166</v>
      </c>
      <c r="F100" s="9" t="s">
        <v>167</v>
      </c>
      <c r="G100" s="26">
        <v>3</v>
      </c>
      <c r="H100" s="27">
        <v>45</v>
      </c>
      <c r="I100" s="27">
        <f t="shared" si="1"/>
        <v>135</v>
      </c>
      <c r="J100" s="26">
        <v>15</v>
      </c>
      <c r="K100" s="11" t="s">
        <v>1022</v>
      </c>
      <c r="L100" s="28" t="s">
        <v>1037</v>
      </c>
    </row>
    <row r="101" spans="1:12" s="3" customFormat="1" ht="57.75">
      <c r="A101" s="25">
        <v>5260</v>
      </c>
      <c r="B101" s="11" t="s">
        <v>1000</v>
      </c>
      <c r="C101" s="11">
        <v>2</v>
      </c>
      <c r="D101" s="11" t="s">
        <v>45</v>
      </c>
      <c r="E101" s="9" t="s">
        <v>168</v>
      </c>
      <c r="F101" s="9" t="s">
        <v>169</v>
      </c>
      <c r="G101" s="26">
        <v>1</v>
      </c>
      <c r="H101" s="27">
        <v>500</v>
      </c>
      <c r="I101" s="27">
        <f t="shared" si="1"/>
        <v>500</v>
      </c>
      <c r="J101" s="26">
        <v>20</v>
      </c>
      <c r="K101" s="11" t="s">
        <v>1007</v>
      </c>
      <c r="L101" s="28" t="s">
        <v>1037</v>
      </c>
    </row>
    <row r="102" spans="1:12" s="3" customFormat="1" ht="57.75">
      <c r="A102" s="25">
        <v>5260</v>
      </c>
      <c r="B102" s="11" t="s">
        <v>1000</v>
      </c>
      <c r="C102" s="11">
        <v>2</v>
      </c>
      <c r="D102" s="11" t="s">
        <v>45</v>
      </c>
      <c r="E102" s="9" t="s">
        <v>170</v>
      </c>
      <c r="F102" s="9" t="s">
        <v>171</v>
      </c>
      <c r="G102" s="26">
        <v>5</v>
      </c>
      <c r="H102" s="27">
        <v>160</v>
      </c>
      <c r="I102" s="27">
        <f t="shared" si="1"/>
        <v>800</v>
      </c>
      <c r="J102" s="26">
        <v>20</v>
      </c>
      <c r="K102" s="11" t="s">
        <v>1004</v>
      </c>
      <c r="L102" s="28" t="s">
        <v>1040</v>
      </c>
    </row>
    <row r="103" spans="1:12" s="3" customFormat="1" ht="57.75">
      <c r="A103" s="25">
        <v>5260</v>
      </c>
      <c r="B103" s="11" t="s">
        <v>1000</v>
      </c>
      <c r="C103" s="11">
        <v>2</v>
      </c>
      <c r="D103" s="11" t="s">
        <v>45</v>
      </c>
      <c r="E103" s="9" t="s">
        <v>172</v>
      </c>
      <c r="F103" s="9" t="s">
        <v>135</v>
      </c>
      <c r="G103" s="26">
        <v>10</v>
      </c>
      <c r="H103" s="27">
        <v>10</v>
      </c>
      <c r="I103" s="27">
        <f t="shared" si="1"/>
        <v>100</v>
      </c>
      <c r="J103" s="26">
        <v>20</v>
      </c>
      <c r="K103" s="11" t="s">
        <v>1012</v>
      </c>
      <c r="L103" s="28" t="s">
        <v>1040</v>
      </c>
    </row>
    <row r="104" spans="1:12" s="3" customFormat="1" ht="57.75">
      <c r="A104" s="25">
        <v>5260</v>
      </c>
      <c r="B104" s="11" t="s">
        <v>1000</v>
      </c>
      <c r="C104" s="11">
        <v>2</v>
      </c>
      <c r="D104" s="11" t="s">
        <v>45</v>
      </c>
      <c r="E104" s="9" t="s">
        <v>173</v>
      </c>
      <c r="F104" s="9" t="s">
        <v>174</v>
      </c>
      <c r="G104" s="26">
        <v>20</v>
      </c>
      <c r="H104" s="27">
        <v>1000</v>
      </c>
      <c r="I104" s="27">
        <f t="shared" si="1"/>
        <v>20000</v>
      </c>
      <c r="J104" s="26">
        <v>20</v>
      </c>
      <c r="K104" s="11" t="s">
        <v>1001</v>
      </c>
      <c r="L104" s="28" t="s">
        <v>1037</v>
      </c>
    </row>
    <row r="105" spans="1:12" s="3" customFormat="1" ht="57.75">
      <c r="A105" s="25">
        <v>5260</v>
      </c>
      <c r="B105" s="11" t="s">
        <v>1000</v>
      </c>
      <c r="C105" s="11">
        <v>2</v>
      </c>
      <c r="D105" s="11" t="s">
        <v>45</v>
      </c>
      <c r="E105" s="9" t="s">
        <v>175</v>
      </c>
      <c r="F105" s="9" t="s">
        <v>176</v>
      </c>
      <c r="G105" s="26">
        <v>10</v>
      </c>
      <c r="H105" s="27">
        <v>250</v>
      </c>
      <c r="I105" s="27">
        <f t="shared" si="1"/>
        <v>2500</v>
      </c>
      <c r="J105" s="26">
        <v>15</v>
      </c>
      <c r="K105" s="11" t="s">
        <v>1013</v>
      </c>
      <c r="L105" s="28" t="s">
        <v>1040</v>
      </c>
    </row>
    <row r="106" spans="1:12" s="3" customFormat="1" ht="57.75">
      <c r="A106" s="25">
        <v>5260</v>
      </c>
      <c r="B106" s="11" t="s">
        <v>1000</v>
      </c>
      <c r="C106" s="11">
        <v>2</v>
      </c>
      <c r="D106" s="11" t="s">
        <v>45</v>
      </c>
      <c r="E106" s="9" t="s">
        <v>177</v>
      </c>
      <c r="F106" s="9" t="s">
        <v>178</v>
      </c>
      <c r="G106" s="26">
        <v>5</v>
      </c>
      <c r="H106" s="27">
        <v>175</v>
      </c>
      <c r="I106" s="27">
        <f t="shared" si="1"/>
        <v>875</v>
      </c>
      <c r="J106" s="26">
        <v>5</v>
      </c>
      <c r="K106" s="11" t="s">
        <v>1008</v>
      </c>
      <c r="L106" s="28" t="s">
        <v>1040</v>
      </c>
    </row>
    <row r="107" spans="1:12" s="3" customFormat="1" ht="57.75">
      <c r="A107" s="25">
        <v>5260</v>
      </c>
      <c r="B107" s="11" t="s">
        <v>1000</v>
      </c>
      <c r="C107" s="11">
        <v>2</v>
      </c>
      <c r="D107" s="11" t="s">
        <v>45</v>
      </c>
      <c r="E107" s="9" t="s">
        <v>177</v>
      </c>
      <c r="F107" s="9" t="s">
        <v>179</v>
      </c>
      <c r="G107" s="26">
        <v>1</v>
      </c>
      <c r="H107" s="27">
        <v>800</v>
      </c>
      <c r="I107" s="27">
        <f t="shared" si="1"/>
        <v>800</v>
      </c>
      <c r="J107" s="26">
        <v>20</v>
      </c>
      <c r="K107" s="11" t="s">
        <v>1011</v>
      </c>
      <c r="L107" s="28" t="s">
        <v>1040</v>
      </c>
    </row>
    <row r="108" spans="1:12" s="3" customFormat="1" ht="57.75">
      <c r="A108" s="25">
        <v>5260</v>
      </c>
      <c r="B108" s="11" t="s">
        <v>1000</v>
      </c>
      <c r="C108" s="11">
        <v>2</v>
      </c>
      <c r="D108" s="11" t="s">
        <v>45</v>
      </c>
      <c r="E108" s="9" t="s">
        <v>180</v>
      </c>
      <c r="F108" s="9" t="s">
        <v>181</v>
      </c>
      <c r="G108" s="26">
        <v>2</v>
      </c>
      <c r="H108" s="27">
        <v>425</v>
      </c>
      <c r="I108" s="27">
        <f t="shared" si="1"/>
        <v>850</v>
      </c>
      <c r="J108" s="26">
        <v>20</v>
      </c>
      <c r="K108" s="11" t="s">
        <v>1003</v>
      </c>
      <c r="L108" s="28" t="s">
        <v>1040</v>
      </c>
    </row>
    <row r="109" spans="1:12" s="3" customFormat="1" ht="57.75">
      <c r="A109" s="25">
        <v>5260</v>
      </c>
      <c r="B109" s="11" t="s">
        <v>1000</v>
      </c>
      <c r="C109" s="11">
        <v>2</v>
      </c>
      <c r="D109" s="11" t="s">
        <v>45</v>
      </c>
      <c r="E109" s="9" t="s">
        <v>182</v>
      </c>
      <c r="F109" s="9" t="s">
        <v>183</v>
      </c>
      <c r="G109" s="26">
        <v>1</v>
      </c>
      <c r="H109" s="27">
        <v>125</v>
      </c>
      <c r="I109" s="27">
        <f t="shared" si="1"/>
        <v>125</v>
      </c>
      <c r="J109" s="26">
        <v>10</v>
      </c>
      <c r="K109" s="11" t="s">
        <v>1006</v>
      </c>
      <c r="L109" s="28" t="s">
        <v>1040</v>
      </c>
    </row>
    <row r="110" spans="1:12" s="3" customFormat="1" ht="57.75">
      <c r="A110" s="25">
        <v>5260</v>
      </c>
      <c r="B110" s="11" t="s">
        <v>1000</v>
      </c>
      <c r="C110" s="11">
        <v>2</v>
      </c>
      <c r="D110" s="11" t="s">
        <v>45</v>
      </c>
      <c r="E110" s="9" t="s">
        <v>182</v>
      </c>
      <c r="F110" s="9" t="s">
        <v>184</v>
      </c>
      <c r="G110" s="26">
        <v>2</v>
      </c>
      <c r="H110" s="27">
        <v>45</v>
      </c>
      <c r="I110" s="27">
        <f t="shared" si="1"/>
        <v>90</v>
      </c>
      <c r="J110" s="26">
        <v>5</v>
      </c>
      <c r="K110" s="11" t="s">
        <v>1012</v>
      </c>
      <c r="L110" s="28" t="s">
        <v>1040</v>
      </c>
    </row>
    <row r="111" spans="1:12" s="3" customFormat="1" ht="57.75">
      <c r="A111" s="25">
        <v>5260</v>
      </c>
      <c r="B111" s="11" t="s">
        <v>1000</v>
      </c>
      <c r="C111" s="11">
        <v>2</v>
      </c>
      <c r="D111" s="11" t="s">
        <v>45</v>
      </c>
      <c r="E111" s="9" t="s">
        <v>185</v>
      </c>
      <c r="F111" s="9" t="s">
        <v>186</v>
      </c>
      <c r="G111" s="26">
        <v>5</v>
      </c>
      <c r="H111" s="27">
        <v>3000</v>
      </c>
      <c r="I111" s="27">
        <f t="shared" si="1"/>
        <v>15000</v>
      </c>
      <c r="J111" s="26">
        <v>20</v>
      </c>
      <c r="K111" s="11" t="s">
        <v>1024</v>
      </c>
      <c r="L111" s="28" t="s">
        <v>1042</v>
      </c>
    </row>
    <row r="112" spans="1:12" s="3" customFormat="1" ht="57.75">
      <c r="A112" s="25">
        <v>5260</v>
      </c>
      <c r="B112" s="11" t="s">
        <v>1000</v>
      </c>
      <c r="C112" s="11">
        <v>2</v>
      </c>
      <c r="D112" s="11" t="s">
        <v>45</v>
      </c>
      <c r="E112" s="9" t="s">
        <v>187</v>
      </c>
      <c r="F112" s="9" t="s">
        <v>188</v>
      </c>
      <c r="G112" s="26">
        <v>5</v>
      </c>
      <c r="H112" s="27">
        <v>1000</v>
      </c>
      <c r="I112" s="27">
        <f t="shared" si="1"/>
        <v>5000</v>
      </c>
      <c r="J112" s="26">
        <v>5</v>
      </c>
      <c r="K112" s="11" t="s">
        <v>1016</v>
      </c>
      <c r="L112" s="28" t="s">
        <v>1036</v>
      </c>
    </row>
    <row r="113" spans="1:12" s="3" customFormat="1" ht="57.75">
      <c r="A113" s="25">
        <v>5260</v>
      </c>
      <c r="B113" s="11" t="s">
        <v>1000</v>
      </c>
      <c r="C113" s="11">
        <v>2</v>
      </c>
      <c r="D113" s="11" t="s">
        <v>45</v>
      </c>
      <c r="E113" s="9" t="s">
        <v>189</v>
      </c>
      <c r="F113" s="9" t="s">
        <v>190</v>
      </c>
      <c r="G113" s="26">
        <v>10</v>
      </c>
      <c r="H113" s="27">
        <v>10000</v>
      </c>
      <c r="I113" s="27">
        <f t="shared" si="1"/>
        <v>100000</v>
      </c>
      <c r="J113" s="26">
        <v>10</v>
      </c>
      <c r="K113" s="11" t="s">
        <v>1005</v>
      </c>
      <c r="L113" s="28" t="s">
        <v>1041</v>
      </c>
    </row>
    <row r="114" spans="1:12" s="3" customFormat="1" ht="57.75">
      <c r="A114" s="25">
        <v>5260</v>
      </c>
      <c r="B114" s="11" t="s">
        <v>1000</v>
      </c>
      <c r="C114" s="11">
        <v>2</v>
      </c>
      <c r="D114" s="11" t="s">
        <v>45</v>
      </c>
      <c r="E114" s="9" t="s">
        <v>191</v>
      </c>
      <c r="F114" s="9" t="s">
        <v>192</v>
      </c>
      <c r="G114" s="26">
        <v>10</v>
      </c>
      <c r="H114" s="27">
        <v>5000</v>
      </c>
      <c r="I114" s="27">
        <f t="shared" si="1"/>
        <v>50000</v>
      </c>
      <c r="J114" s="26">
        <v>10</v>
      </c>
      <c r="K114" s="11" t="s">
        <v>1009</v>
      </c>
      <c r="L114" s="28" t="s">
        <v>1042</v>
      </c>
    </row>
    <row r="115" spans="1:12" s="3" customFormat="1" ht="57.75">
      <c r="A115" s="25">
        <v>5260</v>
      </c>
      <c r="B115" s="11" t="s">
        <v>1000</v>
      </c>
      <c r="C115" s="11">
        <v>2</v>
      </c>
      <c r="D115" s="11" t="s">
        <v>45</v>
      </c>
      <c r="E115" s="9" t="s">
        <v>193</v>
      </c>
      <c r="F115" s="9" t="s">
        <v>194</v>
      </c>
      <c r="G115" s="26">
        <v>5</v>
      </c>
      <c r="H115" s="27">
        <v>5000</v>
      </c>
      <c r="I115" s="27">
        <f t="shared" si="1"/>
        <v>25000</v>
      </c>
      <c r="J115" s="26">
        <v>20</v>
      </c>
      <c r="K115" s="11" t="s">
        <v>1015</v>
      </c>
      <c r="L115" s="28" t="s">
        <v>1044</v>
      </c>
    </row>
    <row r="116" spans="1:12" s="3" customFormat="1" ht="57.75">
      <c r="A116" s="25">
        <v>5260</v>
      </c>
      <c r="B116" s="11" t="s">
        <v>1000</v>
      </c>
      <c r="C116" s="11">
        <v>2</v>
      </c>
      <c r="D116" s="11" t="s">
        <v>45</v>
      </c>
      <c r="E116" s="9" t="s">
        <v>195</v>
      </c>
      <c r="F116" s="9" t="s">
        <v>196</v>
      </c>
      <c r="G116" s="26">
        <v>1</v>
      </c>
      <c r="H116" s="27">
        <v>7500</v>
      </c>
      <c r="I116" s="27">
        <f t="shared" si="1"/>
        <v>7500</v>
      </c>
      <c r="J116" s="26">
        <v>20</v>
      </c>
      <c r="K116" s="11" t="s">
        <v>1001</v>
      </c>
      <c r="L116" s="28" t="s">
        <v>1037</v>
      </c>
    </row>
    <row r="117" spans="1:12" s="3" customFormat="1" ht="57.75">
      <c r="A117" s="25">
        <v>5260</v>
      </c>
      <c r="B117" s="11" t="s">
        <v>1000</v>
      </c>
      <c r="C117" s="11">
        <v>2</v>
      </c>
      <c r="D117" s="11" t="s">
        <v>45</v>
      </c>
      <c r="E117" s="9" t="s">
        <v>197</v>
      </c>
      <c r="F117" s="9" t="s">
        <v>198</v>
      </c>
      <c r="G117" s="26">
        <v>2</v>
      </c>
      <c r="H117" s="27">
        <v>1800</v>
      </c>
      <c r="I117" s="27">
        <f t="shared" si="1"/>
        <v>3600</v>
      </c>
      <c r="J117" s="26">
        <v>15</v>
      </c>
      <c r="K117" s="11" t="s">
        <v>1005</v>
      </c>
      <c r="L117" s="28" t="s">
        <v>1041</v>
      </c>
    </row>
    <row r="118" spans="1:12" s="3" customFormat="1" ht="57.75">
      <c r="A118" s="25">
        <v>5260</v>
      </c>
      <c r="B118" s="11" t="s">
        <v>1000</v>
      </c>
      <c r="C118" s="11">
        <v>2</v>
      </c>
      <c r="D118" s="11" t="s">
        <v>45</v>
      </c>
      <c r="E118" s="9" t="s">
        <v>197</v>
      </c>
      <c r="F118" s="9" t="s">
        <v>199</v>
      </c>
      <c r="G118" s="26">
        <v>1</v>
      </c>
      <c r="H118" s="27">
        <v>800</v>
      </c>
      <c r="I118" s="27">
        <f t="shared" si="1"/>
        <v>800</v>
      </c>
      <c r="J118" s="26">
        <v>10</v>
      </c>
      <c r="K118" s="11" t="s">
        <v>1018</v>
      </c>
      <c r="L118" s="28" t="s">
        <v>1036</v>
      </c>
    </row>
    <row r="119" spans="1:12" s="3" customFormat="1" ht="57.75">
      <c r="A119" s="25">
        <v>5260</v>
      </c>
      <c r="B119" s="11" t="s">
        <v>1000</v>
      </c>
      <c r="C119" s="11">
        <v>2</v>
      </c>
      <c r="D119" s="11" t="s">
        <v>45</v>
      </c>
      <c r="E119" s="9" t="s">
        <v>200</v>
      </c>
      <c r="F119" s="9" t="s">
        <v>201</v>
      </c>
      <c r="G119" s="26">
        <v>3</v>
      </c>
      <c r="H119" s="27">
        <v>1500</v>
      </c>
      <c r="I119" s="27">
        <f t="shared" si="1"/>
        <v>4500</v>
      </c>
      <c r="J119" s="26">
        <v>10</v>
      </c>
      <c r="K119" s="11" t="s">
        <v>1018</v>
      </c>
      <c r="L119" s="28" t="s">
        <v>1036</v>
      </c>
    </row>
    <row r="120" spans="1:12" s="3" customFormat="1" ht="57.75">
      <c r="A120" s="25">
        <v>5260</v>
      </c>
      <c r="B120" s="11" t="s">
        <v>1000</v>
      </c>
      <c r="C120" s="11">
        <v>2</v>
      </c>
      <c r="D120" s="11" t="s">
        <v>45</v>
      </c>
      <c r="E120" s="9" t="s">
        <v>202</v>
      </c>
      <c r="F120" s="9" t="s">
        <v>203</v>
      </c>
      <c r="G120" s="26">
        <v>1</v>
      </c>
      <c r="H120" s="27">
        <v>95</v>
      </c>
      <c r="I120" s="27">
        <f t="shared" si="1"/>
        <v>95</v>
      </c>
      <c r="J120" s="26">
        <v>10</v>
      </c>
      <c r="K120" s="11" t="s">
        <v>1006</v>
      </c>
      <c r="L120" s="28" t="s">
        <v>1040</v>
      </c>
    </row>
    <row r="121" spans="1:12" s="3" customFormat="1" ht="57.75">
      <c r="A121" s="25">
        <v>5260</v>
      </c>
      <c r="B121" s="11" t="s">
        <v>1000</v>
      </c>
      <c r="C121" s="11">
        <v>2</v>
      </c>
      <c r="D121" s="11" t="s">
        <v>45</v>
      </c>
      <c r="E121" s="9" t="s">
        <v>204</v>
      </c>
      <c r="F121" s="9" t="s">
        <v>205</v>
      </c>
      <c r="G121" s="26">
        <v>1</v>
      </c>
      <c r="H121" s="27">
        <v>5000</v>
      </c>
      <c r="I121" s="27">
        <f t="shared" si="1"/>
        <v>5000</v>
      </c>
      <c r="J121" s="26">
        <v>20</v>
      </c>
      <c r="K121" s="11" t="s">
        <v>1012</v>
      </c>
      <c r="L121" s="28" t="s">
        <v>1043</v>
      </c>
    </row>
    <row r="122" spans="1:12" s="3" customFormat="1" ht="57.75">
      <c r="A122" s="25">
        <v>5260</v>
      </c>
      <c r="B122" s="11" t="s">
        <v>1000</v>
      </c>
      <c r="C122" s="11">
        <v>2</v>
      </c>
      <c r="D122" s="11" t="s">
        <v>45</v>
      </c>
      <c r="E122" s="9" t="s">
        <v>206</v>
      </c>
      <c r="F122" s="9" t="s">
        <v>207</v>
      </c>
      <c r="G122" s="26">
        <v>2</v>
      </c>
      <c r="H122" s="27">
        <v>150</v>
      </c>
      <c r="I122" s="27">
        <f t="shared" si="1"/>
        <v>300</v>
      </c>
      <c r="J122" s="26">
        <v>10</v>
      </c>
      <c r="K122" s="11" t="s">
        <v>1007</v>
      </c>
      <c r="L122" s="28" t="s">
        <v>1040</v>
      </c>
    </row>
    <row r="123" spans="1:12" s="3" customFormat="1" ht="57.75">
      <c r="A123" s="25">
        <v>5260</v>
      </c>
      <c r="B123" s="11" t="s">
        <v>1000</v>
      </c>
      <c r="C123" s="11">
        <v>2</v>
      </c>
      <c r="D123" s="11" t="s">
        <v>45</v>
      </c>
      <c r="E123" s="9" t="s">
        <v>208</v>
      </c>
      <c r="F123" s="9" t="s">
        <v>209</v>
      </c>
      <c r="G123" s="26">
        <v>2</v>
      </c>
      <c r="H123" s="27">
        <v>200</v>
      </c>
      <c r="I123" s="27">
        <f t="shared" si="1"/>
        <v>400</v>
      </c>
      <c r="J123" s="26">
        <v>20</v>
      </c>
      <c r="K123" s="11" t="s">
        <v>1007</v>
      </c>
      <c r="L123" s="28" t="s">
        <v>1040</v>
      </c>
    </row>
    <row r="124" spans="1:12" s="3" customFormat="1" ht="57.75">
      <c r="A124" s="25">
        <v>5260</v>
      </c>
      <c r="B124" s="11" t="s">
        <v>1000</v>
      </c>
      <c r="C124" s="11">
        <v>2</v>
      </c>
      <c r="D124" s="11" t="s">
        <v>45</v>
      </c>
      <c r="E124" s="9" t="s">
        <v>208</v>
      </c>
      <c r="F124" s="9" t="s">
        <v>210</v>
      </c>
      <c r="G124" s="26">
        <v>1</v>
      </c>
      <c r="H124" s="27">
        <v>200</v>
      </c>
      <c r="I124" s="27">
        <f t="shared" si="1"/>
        <v>200</v>
      </c>
      <c r="J124" s="26">
        <v>10</v>
      </c>
      <c r="K124" s="11" t="s">
        <v>1004</v>
      </c>
      <c r="L124" s="28" t="s">
        <v>1040</v>
      </c>
    </row>
    <row r="125" spans="1:12" s="3" customFormat="1" ht="57.75">
      <c r="A125" s="25">
        <v>5260</v>
      </c>
      <c r="B125" s="11" t="s">
        <v>1000</v>
      </c>
      <c r="C125" s="11">
        <v>2</v>
      </c>
      <c r="D125" s="11" t="s">
        <v>45</v>
      </c>
      <c r="E125" s="9" t="s">
        <v>211</v>
      </c>
      <c r="F125" s="9" t="s">
        <v>212</v>
      </c>
      <c r="G125" s="26">
        <v>5</v>
      </c>
      <c r="H125" s="27">
        <v>600</v>
      </c>
      <c r="I125" s="27">
        <f t="shared" si="1"/>
        <v>3000</v>
      </c>
      <c r="J125" s="26">
        <v>20</v>
      </c>
      <c r="K125" s="11" t="s">
        <v>1015</v>
      </c>
      <c r="L125" s="28" t="s">
        <v>1044</v>
      </c>
    </row>
    <row r="126" spans="1:12" s="3" customFormat="1" ht="57.75">
      <c r="A126" s="25">
        <v>5260</v>
      </c>
      <c r="B126" s="11" t="s">
        <v>1000</v>
      </c>
      <c r="C126" s="11">
        <v>2</v>
      </c>
      <c r="D126" s="11" t="s">
        <v>45</v>
      </c>
      <c r="E126" s="9" t="s">
        <v>211</v>
      </c>
      <c r="F126" s="9" t="s">
        <v>213</v>
      </c>
      <c r="G126" s="26">
        <v>1</v>
      </c>
      <c r="H126" s="27">
        <v>1200</v>
      </c>
      <c r="I126" s="27">
        <f t="shared" si="1"/>
        <v>1200</v>
      </c>
      <c r="J126" s="26">
        <v>10</v>
      </c>
      <c r="K126" s="11" t="s">
        <v>1005</v>
      </c>
      <c r="L126" s="28" t="s">
        <v>1041</v>
      </c>
    </row>
    <row r="127" spans="1:12" s="3" customFormat="1" ht="57.75">
      <c r="A127" s="25">
        <v>5260</v>
      </c>
      <c r="B127" s="11" t="s">
        <v>1000</v>
      </c>
      <c r="C127" s="11">
        <v>2</v>
      </c>
      <c r="D127" s="11" t="s">
        <v>45</v>
      </c>
      <c r="E127" s="9" t="s">
        <v>214</v>
      </c>
      <c r="F127" s="9" t="s">
        <v>215</v>
      </c>
      <c r="G127" s="26">
        <v>1</v>
      </c>
      <c r="H127" s="27">
        <v>4000</v>
      </c>
      <c r="I127" s="27">
        <f t="shared" si="1"/>
        <v>4000</v>
      </c>
      <c r="J127" s="26">
        <v>10</v>
      </c>
      <c r="K127" s="11" t="s">
        <v>1005</v>
      </c>
      <c r="L127" s="28" t="s">
        <v>1041</v>
      </c>
    </row>
    <row r="128" spans="1:12" s="3" customFormat="1" ht="57.75">
      <c r="A128" s="25">
        <v>5260</v>
      </c>
      <c r="B128" s="11" t="s">
        <v>1000</v>
      </c>
      <c r="C128" s="11">
        <v>2</v>
      </c>
      <c r="D128" s="11" t="s">
        <v>45</v>
      </c>
      <c r="E128" s="9" t="s">
        <v>216</v>
      </c>
      <c r="F128" s="9" t="s">
        <v>217</v>
      </c>
      <c r="G128" s="26">
        <v>1</v>
      </c>
      <c r="H128" s="27">
        <v>300</v>
      </c>
      <c r="I128" s="27">
        <f t="shared" si="1"/>
        <v>300</v>
      </c>
      <c r="J128" s="26">
        <v>10</v>
      </c>
      <c r="K128" s="11" t="s">
        <v>1019</v>
      </c>
      <c r="L128" s="28" t="s">
        <v>1040</v>
      </c>
    </row>
    <row r="129" spans="1:12" s="3" customFormat="1" ht="57.75">
      <c r="A129" s="25">
        <v>5260</v>
      </c>
      <c r="B129" s="11" t="s">
        <v>1000</v>
      </c>
      <c r="C129" s="11">
        <v>2</v>
      </c>
      <c r="D129" s="11" t="s">
        <v>45</v>
      </c>
      <c r="E129" s="9" t="s">
        <v>218</v>
      </c>
      <c r="F129" s="9" t="s">
        <v>219</v>
      </c>
      <c r="G129" s="26">
        <v>2</v>
      </c>
      <c r="H129" s="27">
        <v>2000</v>
      </c>
      <c r="I129" s="27">
        <f t="shared" si="1"/>
        <v>4000</v>
      </c>
      <c r="J129" s="26">
        <v>20</v>
      </c>
      <c r="K129" s="11" t="s">
        <v>1018</v>
      </c>
      <c r="L129" s="28" t="s">
        <v>1036</v>
      </c>
    </row>
    <row r="130" spans="1:12" s="3" customFormat="1" ht="57.75">
      <c r="A130" s="25">
        <v>5260</v>
      </c>
      <c r="B130" s="11" t="s">
        <v>1000</v>
      </c>
      <c r="C130" s="11">
        <v>2</v>
      </c>
      <c r="D130" s="11" t="s">
        <v>45</v>
      </c>
      <c r="E130" s="9" t="s">
        <v>218</v>
      </c>
      <c r="F130" s="9" t="s">
        <v>220</v>
      </c>
      <c r="G130" s="26">
        <v>5</v>
      </c>
      <c r="H130" s="27">
        <v>2000</v>
      </c>
      <c r="I130" s="27">
        <f t="shared" si="1"/>
        <v>10000</v>
      </c>
      <c r="J130" s="26">
        <v>20</v>
      </c>
      <c r="K130" s="11" t="s">
        <v>1018</v>
      </c>
      <c r="L130" s="28" t="s">
        <v>1036</v>
      </c>
    </row>
    <row r="131" spans="1:12" s="3" customFormat="1" ht="57.75">
      <c r="A131" s="25">
        <v>5260</v>
      </c>
      <c r="B131" s="11" t="s">
        <v>1000</v>
      </c>
      <c r="C131" s="11">
        <v>2</v>
      </c>
      <c r="D131" s="11" t="s">
        <v>45</v>
      </c>
      <c r="E131" s="9" t="s">
        <v>221</v>
      </c>
      <c r="F131" s="9" t="s">
        <v>222</v>
      </c>
      <c r="G131" s="26">
        <v>1</v>
      </c>
      <c r="H131" s="27">
        <v>3000</v>
      </c>
      <c r="I131" s="27">
        <f t="shared" si="1"/>
        <v>3000</v>
      </c>
      <c r="J131" s="26">
        <v>20</v>
      </c>
      <c r="K131" s="11" t="s">
        <v>1015</v>
      </c>
      <c r="L131" s="28" t="s">
        <v>1044</v>
      </c>
    </row>
    <row r="132" spans="1:12" s="3" customFormat="1" ht="57.75">
      <c r="A132" s="25">
        <v>5260</v>
      </c>
      <c r="B132" s="11" t="s">
        <v>1000</v>
      </c>
      <c r="C132" s="11">
        <v>2</v>
      </c>
      <c r="D132" s="11" t="s">
        <v>45</v>
      </c>
      <c r="E132" s="9" t="s">
        <v>223</v>
      </c>
      <c r="F132" s="9" t="s">
        <v>224</v>
      </c>
      <c r="G132" s="26">
        <v>1</v>
      </c>
      <c r="H132" s="27">
        <v>3000</v>
      </c>
      <c r="I132" s="27">
        <f t="shared" si="1"/>
        <v>3000</v>
      </c>
      <c r="J132" s="26">
        <v>10</v>
      </c>
      <c r="K132" s="11" t="s">
        <v>1025</v>
      </c>
      <c r="L132" s="28" t="s">
        <v>1040</v>
      </c>
    </row>
    <row r="133" spans="1:12" s="3" customFormat="1" ht="57.75">
      <c r="A133" s="25">
        <v>5260</v>
      </c>
      <c r="B133" s="11" t="s">
        <v>1000</v>
      </c>
      <c r="C133" s="11">
        <v>2</v>
      </c>
      <c r="D133" s="11" t="s">
        <v>45</v>
      </c>
      <c r="E133" s="9" t="s">
        <v>223</v>
      </c>
      <c r="F133" s="9" t="s">
        <v>225</v>
      </c>
      <c r="G133" s="26">
        <v>1</v>
      </c>
      <c r="H133" s="27">
        <v>1000</v>
      </c>
      <c r="I133" s="27">
        <f t="shared" si="1"/>
        <v>1000</v>
      </c>
      <c r="J133" s="26">
        <v>20</v>
      </c>
      <c r="K133" s="11" t="s">
        <v>1025</v>
      </c>
      <c r="L133" s="28" t="s">
        <v>1040</v>
      </c>
    </row>
    <row r="134" spans="1:12" s="3" customFormat="1" ht="57.75">
      <c r="A134" s="25">
        <v>5260</v>
      </c>
      <c r="B134" s="11" t="s">
        <v>1000</v>
      </c>
      <c r="C134" s="11">
        <v>2</v>
      </c>
      <c r="D134" s="11" t="s">
        <v>45</v>
      </c>
      <c r="E134" s="9" t="s">
        <v>226</v>
      </c>
      <c r="F134" s="9" t="s">
        <v>227</v>
      </c>
      <c r="G134" s="26">
        <v>2</v>
      </c>
      <c r="H134" s="27">
        <v>150</v>
      </c>
      <c r="I134" s="27">
        <f t="shared" si="1"/>
        <v>300</v>
      </c>
      <c r="J134" s="26">
        <v>20</v>
      </c>
      <c r="K134" s="11" t="s">
        <v>1018</v>
      </c>
      <c r="L134" s="28" t="s">
        <v>1036</v>
      </c>
    </row>
    <row r="135" spans="1:12" s="3" customFormat="1" ht="57.75">
      <c r="A135" s="25">
        <v>5260</v>
      </c>
      <c r="B135" s="11" t="s">
        <v>1000</v>
      </c>
      <c r="C135" s="11">
        <v>2</v>
      </c>
      <c r="D135" s="11" t="s">
        <v>45</v>
      </c>
      <c r="E135" s="9" t="s">
        <v>226</v>
      </c>
      <c r="F135" s="9" t="s">
        <v>228</v>
      </c>
      <c r="G135" s="26">
        <v>1</v>
      </c>
      <c r="H135" s="27">
        <v>1000</v>
      </c>
      <c r="I135" s="27">
        <f t="shared" si="1"/>
        <v>1000</v>
      </c>
      <c r="J135" s="26">
        <v>20</v>
      </c>
      <c r="K135" s="11" t="s">
        <v>1025</v>
      </c>
      <c r="L135" s="28" t="s">
        <v>1040</v>
      </c>
    </row>
    <row r="136" spans="1:12" s="3" customFormat="1" ht="57.75">
      <c r="A136" s="25">
        <v>5260</v>
      </c>
      <c r="B136" s="11" t="s">
        <v>1000</v>
      </c>
      <c r="C136" s="11">
        <v>2</v>
      </c>
      <c r="D136" s="11" t="s">
        <v>45</v>
      </c>
      <c r="E136" s="9" t="s">
        <v>229</v>
      </c>
      <c r="F136" s="9" t="s">
        <v>230</v>
      </c>
      <c r="G136" s="26">
        <v>5</v>
      </c>
      <c r="H136" s="27">
        <v>250</v>
      </c>
      <c r="I136" s="27">
        <f t="shared" si="1"/>
        <v>1250</v>
      </c>
      <c r="J136" s="26">
        <v>10</v>
      </c>
      <c r="K136" s="11" t="s">
        <v>1005</v>
      </c>
      <c r="L136" s="28" t="s">
        <v>1041</v>
      </c>
    </row>
    <row r="137" spans="1:12" s="3" customFormat="1" ht="57.75">
      <c r="A137" s="25">
        <v>5260</v>
      </c>
      <c r="B137" s="11" t="s">
        <v>1000</v>
      </c>
      <c r="C137" s="11">
        <v>2</v>
      </c>
      <c r="D137" s="11" t="s">
        <v>45</v>
      </c>
      <c r="E137" s="9" t="s">
        <v>231</v>
      </c>
      <c r="F137" s="9" t="s">
        <v>232</v>
      </c>
      <c r="G137" s="26">
        <v>1</v>
      </c>
      <c r="H137" s="27">
        <v>500</v>
      </c>
      <c r="I137" s="27">
        <f t="shared" ref="I137:I200" si="2">G137*H137</f>
        <v>500</v>
      </c>
      <c r="J137" s="26">
        <v>10</v>
      </c>
      <c r="K137" s="11" t="s">
        <v>1026</v>
      </c>
      <c r="L137" s="28" t="s">
        <v>1032</v>
      </c>
    </row>
    <row r="138" spans="1:12" s="3" customFormat="1" ht="57.75">
      <c r="A138" s="25">
        <v>5260</v>
      </c>
      <c r="B138" s="11" t="s">
        <v>1000</v>
      </c>
      <c r="C138" s="11">
        <v>2</v>
      </c>
      <c r="D138" s="11" t="s">
        <v>45</v>
      </c>
      <c r="E138" s="9" t="s">
        <v>231</v>
      </c>
      <c r="F138" s="9" t="s">
        <v>233</v>
      </c>
      <c r="G138" s="26">
        <v>1</v>
      </c>
      <c r="H138" s="27">
        <v>500</v>
      </c>
      <c r="I138" s="27">
        <f t="shared" si="2"/>
        <v>500</v>
      </c>
      <c r="J138" s="26">
        <v>10</v>
      </c>
      <c r="K138" s="11" t="s">
        <v>1003</v>
      </c>
      <c r="L138" s="28" t="s">
        <v>1032</v>
      </c>
    </row>
    <row r="139" spans="1:12" s="3" customFormat="1" ht="57.75">
      <c r="A139" s="25">
        <v>5260</v>
      </c>
      <c r="B139" s="11" t="s">
        <v>1000</v>
      </c>
      <c r="C139" s="11">
        <v>2</v>
      </c>
      <c r="D139" s="11" t="s">
        <v>45</v>
      </c>
      <c r="E139" s="9" t="s">
        <v>231</v>
      </c>
      <c r="F139" s="9" t="s">
        <v>234</v>
      </c>
      <c r="G139" s="26">
        <v>1</v>
      </c>
      <c r="H139" s="27">
        <v>500</v>
      </c>
      <c r="I139" s="27">
        <f t="shared" si="2"/>
        <v>500</v>
      </c>
      <c r="J139" s="26">
        <v>10</v>
      </c>
      <c r="K139" s="11" t="s">
        <v>1009</v>
      </c>
      <c r="L139" s="28" t="s">
        <v>1032</v>
      </c>
    </row>
    <row r="140" spans="1:12" s="3" customFormat="1" ht="57.75">
      <c r="A140" s="25">
        <v>5260</v>
      </c>
      <c r="B140" s="11" t="s">
        <v>1000</v>
      </c>
      <c r="C140" s="11">
        <v>2</v>
      </c>
      <c r="D140" s="11" t="s">
        <v>45</v>
      </c>
      <c r="E140" s="9" t="s">
        <v>231</v>
      </c>
      <c r="F140" s="9" t="s">
        <v>235</v>
      </c>
      <c r="G140" s="26">
        <v>1</v>
      </c>
      <c r="H140" s="27">
        <v>500</v>
      </c>
      <c r="I140" s="27">
        <f t="shared" si="2"/>
        <v>500</v>
      </c>
      <c r="J140" s="26">
        <v>10</v>
      </c>
      <c r="K140" s="11" t="s">
        <v>1027</v>
      </c>
      <c r="L140" s="28" t="s">
        <v>1032</v>
      </c>
    </row>
    <row r="141" spans="1:12" s="3" customFormat="1" ht="57.75">
      <c r="A141" s="25">
        <v>5260</v>
      </c>
      <c r="B141" s="11" t="s">
        <v>1000</v>
      </c>
      <c r="C141" s="11">
        <v>2</v>
      </c>
      <c r="D141" s="11" t="s">
        <v>45</v>
      </c>
      <c r="E141" s="9" t="s">
        <v>231</v>
      </c>
      <c r="F141" s="9" t="s">
        <v>236</v>
      </c>
      <c r="G141" s="26">
        <v>1</v>
      </c>
      <c r="H141" s="27">
        <v>500</v>
      </c>
      <c r="I141" s="27">
        <f t="shared" si="2"/>
        <v>500</v>
      </c>
      <c r="J141" s="26">
        <v>10</v>
      </c>
      <c r="K141" s="11" t="s">
        <v>1019</v>
      </c>
      <c r="L141" s="28" t="s">
        <v>1032</v>
      </c>
    </row>
    <row r="142" spans="1:12" s="3" customFormat="1" ht="57.75">
      <c r="A142" s="25">
        <v>5260</v>
      </c>
      <c r="B142" s="11" t="s">
        <v>1000</v>
      </c>
      <c r="C142" s="11">
        <v>2</v>
      </c>
      <c r="D142" s="11" t="s">
        <v>45</v>
      </c>
      <c r="E142" s="9" t="s">
        <v>231</v>
      </c>
      <c r="F142" s="9" t="s">
        <v>237</v>
      </c>
      <c r="G142" s="26">
        <v>1</v>
      </c>
      <c r="H142" s="27">
        <v>500</v>
      </c>
      <c r="I142" s="27">
        <f t="shared" si="2"/>
        <v>500</v>
      </c>
      <c r="J142" s="26">
        <v>10</v>
      </c>
      <c r="K142" s="11" t="s">
        <v>1007</v>
      </c>
      <c r="L142" s="28" t="s">
        <v>1032</v>
      </c>
    </row>
    <row r="143" spans="1:12" s="3" customFormat="1" ht="57.75">
      <c r="A143" s="25">
        <v>5260</v>
      </c>
      <c r="B143" s="11" t="s">
        <v>1000</v>
      </c>
      <c r="C143" s="11">
        <v>2</v>
      </c>
      <c r="D143" s="11" t="s">
        <v>45</v>
      </c>
      <c r="E143" s="9" t="s">
        <v>231</v>
      </c>
      <c r="F143" s="9" t="s">
        <v>238</v>
      </c>
      <c r="G143" s="26">
        <v>1</v>
      </c>
      <c r="H143" s="27">
        <v>500</v>
      </c>
      <c r="I143" s="27">
        <f t="shared" si="2"/>
        <v>500</v>
      </c>
      <c r="J143" s="26">
        <v>10</v>
      </c>
      <c r="K143" s="11" t="s">
        <v>1010</v>
      </c>
      <c r="L143" s="28" t="s">
        <v>1032</v>
      </c>
    </row>
    <row r="144" spans="1:12" s="3" customFormat="1" ht="57.75">
      <c r="A144" s="25">
        <v>5260</v>
      </c>
      <c r="B144" s="11" t="s">
        <v>1000</v>
      </c>
      <c r="C144" s="11">
        <v>2</v>
      </c>
      <c r="D144" s="11" t="s">
        <v>45</v>
      </c>
      <c r="E144" s="9" t="s">
        <v>231</v>
      </c>
      <c r="F144" s="9" t="s">
        <v>239</v>
      </c>
      <c r="G144" s="26">
        <v>1</v>
      </c>
      <c r="H144" s="27">
        <v>500</v>
      </c>
      <c r="I144" s="27">
        <f t="shared" si="2"/>
        <v>500</v>
      </c>
      <c r="J144" s="26">
        <v>10</v>
      </c>
      <c r="K144" s="11" t="s">
        <v>1028</v>
      </c>
      <c r="L144" s="28" t="s">
        <v>1032</v>
      </c>
    </row>
    <row r="145" spans="1:12" s="3" customFormat="1" ht="57.75">
      <c r="A145" s="25">
        <v>5260</v>
      </c>
      <c r="B145" s="11" t="s">
        <v>1000</v>
      </c>
      <c r="C145" s="11">
        <v>2</v>
      </c>
      <c r="D145" s="11" t="s">
        <v>45</v>
      </c>
      <c r="E145" s="9" t="s">
        <v>231</v>
      </c>
      <c r="F145" s="9" t="s">
        <v>240</v>
      </c>
      <c r="G145" s="26">
        <v>1</v>
      </c>
      <c r="H145" s="27">
        <v>500</v>
      </c>
      <c r="I145" s="27">
        <f t="shared" si="2"/>
        <v>500</v>
      </c>
      <c r="J145" s="26">
        <v>10</v>
      </c>
      <c r="K145" s="11" t="s">
        <v>1012</v>
      </c>
      <c r="L145" s="28" t="s">
        <v>1032</v>
      </c>
    </row>
    <row r="146" spans="1:12" s="3" customFormat="1" ht="57.75">
      <c r="A146" s="25">
        <v>5260</v>
      </c>
      <c r="B146" s="11" t="s">
        <v>1000</v>
      </c>
      <c r="C146" s="11">
        <v>2</v>
      </c>
      <c r="D146" s="11" t="s">
        <v>45</v>
      </c>
      <c r="E146" s="9" t="s">
        <v>231</v>
      </c>
      <c r="F146" s="9" t="s">
        <v>241</v>
      </c>
      <c r="G146" s="26">
        <v>1</v>
      </c>
      <c r="H146" s="27">
        <v>500</v>
      </c>
      <c r="I146" s="27">
        <f t="shared" si="2"/>
        <v>500</v>
      </c>
      <c r="J146" s="26">
        <v>10</v>
      </c>
      <c r="K146" s="11" t="s">
        <v>1018</v>
      </c>
      <c r="L146" s="28" t="s">
        <v>1032</v>
      </c>
    </row>
    <row r="147" spans="1:12" s="3" customFormat="1" ht="57.75">
      <c r="A147" s="25">
        <v>5260</v>
      </c>
      <c r="B147" s="11" t="s">
        <v>1000</v>
      </c>
      <c r="C147" s="11">
        <v>2</v>
      </c>
      <c r="D147" s="11" t="s">
        <v>45</v>
      </c>
      <c r="E147" s="9" t="s">
        <v>231</v>
      </c>
      <c r="F147" s="9" t="s">
        <v>242</v>
      </c>
      <c r="G147" s="26">
        <v>1</v>
      </c>
      <c r="H147" s="27">
        <v>500</v>
      </c>
      <c r="I147" s="27">
        <f t="shared" si="2"/>
        <v>500</v>
      </c>
      <c r="J147" s="26">
        <v>10</v>
      </c>
      <c r="K147" s="11" t="s">
        <v>1025</v>
      </c>
      <c r="L147" s="28" t="s">
        <v>1032</v>
      </c>
    </row>
    <row r="148" spans="1:12" s="3" customFormat="1" ht="57.75">
      <c r="A148" s="25">
        <v>5260</v>
      </c>
      <c r="B148" s="11" t="s">
        <v>1000</v>
      </c>
      <c r="C148" s="11">
        <v>2</v>
      </c>
      <c r="D148" s="11" t="s">
        <v>45</v>
      </c>
      <c r="E148" s="9" t="s">
        <v>231</v>
      </c>
      <c r="F148" s="9" t="s">
        <v>243</v>
      </c>
      <c r="G148" s="26">
        <v>1</v>
      </c>
      <c r="H148" s="27">
        <v>500</v>
      </c>
      <c r="I148" s="27">
        <f t="shared" si="2"/>
        <v>500</v>
      </c>
      <c r="J148" s="26">
        <v>10</v>
      </c>
      <c r="K148" s="11" t="s">
        <v>1017</v>
      </c>
      <c r="L148" s="28" t="s">
        <v>1032</v>
      </c>
    </row>
    <row r="149" spans="1:12" s="3" customFormat="1" ht="57.75">
      <c r="A149" s="25">
        <v>5260</v>
      </c>
      <c r="B149" s="11" t="s">
        <v>1000</v>
      </c>
      <c r="C149" s="11">
        <v>2</v>
      </c>
      <c r="D149" s="11" t="s">
        <v>45</v>
      </c>
      <c r="E149" s="9" t="s">
        <v>231</v>
      </c>
      <c r="F149" s="9" t="s">
        <v>244</v>
      </c>
      <c r="G149" s="26">
        <v>1</v>
      </c>
      <c r="H149" s="27">
        <v>500</v>
      </c>
      <c r="I149" s="27">
        <f t="shared" si="2"/>
        <v>500</v>
      </c>
      <c r="J149" s="26">
        <v>10</v>
      </c>
      <c r="K149" s="11" t="s">
        <v>1022</v>
      </c>
      <c r="L149" s="28" t="s">
        <v>1032</v>
      </c>
    </row>
    <row r="150" spans="1:12" s="3" customFormat="1" ht="57.75">
      <c r="A150" s="25">
        <v>5260</v>
      </c>
      <c r="B150" s="11" t="s">
        <v>1000</v>
      </c>
      <c r="C150" s="11">
        <v>2</v>
      </c>
      <c r="D150" s="11" t="s">
        <v>45</v>
      </c>
      <c r="E150" s="9" t="s">
        <v>231</v>
      </c>
      <c r="F150" s="9" t="s">
        <v>245</v>
      </c>
      <c r="G150" s="26">
        <v>1</v>
      </c>
      <c r="H150" s="27">
        <v>500</v>
      </c>
      <c r="I150" s="27">
        <f t="shared" si="2"/>
        <v>500</v>
      </c>
      <c r="J150" s="26">
        <v>10</v>
      </c>
      <c r="K150" s="11" t="s">
        <v>1015</v>
      </c>
      <c r="L150" s="28" t="s">
        <v>1032</v>
      </c>
    </row>
    <row r="151" spans="1:12" s="3" customFormat="1" ht="57.75">
      <c r="A151" s="25">
        <v>5260</v>
      </c>
      <c r="B151" s="11" t="s">
        <v>1000</v>
      </c>
      <c r="C151" s="11">
        <v>2</v>
      </c>
      <c r="D151" s="11" t="s">
        <v>45</v>
      </c>
      <c r="E151" s="9" t="s">
        <v>231</v>
      </c>
      <c r="F151" s="9" t="s">
        <v>246</v>
      </c>
      <c r="G151" s="26">
        <v>1</v>
      </c>
      <c r="H151" s="27">
        <v>500</v>
      </c>
      <c r="I151" s="27">
        <f t="shared" si="2"/>
        <v>500</v>
      </c>
      <c r="J151" s="26">
        <v>10</v>
      </c>
      <c r="K151" s="11" t="s">
        <v>1029</v>
      </c>
      <c r="L151" s="28" t="s">
        <v>1032</v>
      </c>
    </row>
    <row r="152" spans="1:12" s="3" customFormat="1" ht="57.75">
      <c r="A152" s="25">
        <v>5260</v>
      </c>
      <c r="B152" s="11" t="s">
        <v>1000</v>
      </c>
      <c r="C152" s="11">
        <v>2</v>
      </c>
      <c r="D152" s="11" t="s">
        <v>45</v>
      </c>
      <c r="E152" s="9" t="s">
        <v>231</v>
      </c>
      <c r="F152" s="9" t="s">
        <v>247</v>
      </c>
      <c r="G152" s="26">
        <v>1</v>
      </c>
      <c r="H152" s="27">
        <v>500</v>
      </c>
      <c r="I152" s="27">
        <f t="shared" si="2"/>
        <v>500</v>
      </c>
      <c r="J152" s="26">
        <v>10</v>
      </c>
      <c r="K152" s="11" t="s">
        <v>1008</v>
      </c>
      <c r="L152" s="28" t="s">
        <v>1032</v>
      </c>
    </row>
    <row r="153" spans="1:12" s="3" customFormat="1" ht="57.75">
      <c r="A153" s="25">
        <v>5260</v>
      </c>
      <c r="B153" s="11" t="s">
        <v>1000</v>
      </c>
      <c r="C153" s="11">
        <v>2</v>
      </c>
      <c r="D153" s="11" t="s">
        <v>45</v>
      </c>
      <c r="E153" s="9" t="s">
        <v>231</v>
      </c>
      <c r="F153" s="9" t="s">
        <v>248</v>
      </c>
      <c r="G153" s="26">
        <v>1</v>
      </c>
      <c r="H153" s="27">
        <v>500</v>
      </c>
      <c r="I153" s="27">
        <f t="shared" si="2"/>
        <v>500</v>
      </c>
      <c r="J153" s="26">
        <v>10</v>
      </c>
      <c r="K153" s="11" t="s">
        <v>1014</v>
      </c>
      <c r="L153" s="28" t="s">
        <v>1032</v>
      </c>
    </row>
    <row r="154" spans="1:12" s="3" customFormat="1" ht="57.75">
      <c r="A154" s="25">
        <v>5260</v>
      </c>
      <c r="B154" s="11" t="s">
        <v>1000</v>
      </c>
      <c r="C154" s="11">
        <v>2</v>
      </c>
      <c r="D154" s="11" t="s">
        <v>45</v>
      </c>
      <c r="E154" s="9" t="s">
        <v>231</v>
      </c>
      <c r="F154" s="9" t="s">
        <v>249</v>
      </c>
      <c r="G154" s="26">
        <v>1</v>
      </c>
      <c r="H154" s="27">
        <v>500</v>
      </c>
      <c r="I154" s="27">
        <f t="shared" si="2"/>
        <v>500</v>
      </c>
      <c r="J154" s="26">
        <v>10</v>
      </c>
      <c r="K154" s="11" t="s">
        <v>1014</v>
      </c>
      <c r="L154" s="28" t="s">
        <v>1032</v>
      </c>
    </row>
    <row r="155" spans="1:12" s="3" customFormat="1" ht="57.75">
      <c r="A155" s="25">
        <v>5260</v>
      </c>
      <c r="B155" s="11" t="s">
        <v>1000</v>
      </c>
      <c r="C155" s="11">
        <v>2</v>
      </c>
      <c r="D155" s="11" t="s">
        <v>45</v>
      </c>
      <c r="E155" s="9" t="s">
        <v>231</v>
      </c>
      <c r="F155" s="9" t="s">
        <v>250</v>
      </c>
      <c r="G155" s="26">
        <v>1</v>
      </c>
      <c r="H155" s="27">
        <v>500</v>
      </c>
      <c r="I155" s="27">
        <f t="shared" si="2"/>
        <v>500</v>
      </c>
      <c r="J155" s="26">
        <v>10</v>
      </c>
      <c r="K155" s="11" t="s">
        <v>1005</v>
      </c>
      <c r="L155" s="28" t="s">
        <v>1041</v>
      </c>
    </row>
    <row r="156" spans="1:12" s="3" customFormat="1" ht="57.75">
      <c r="A156" s="25">
        <v>5260</v>
      </c>
      <c r="B156" s="11" t="s">
        <v>1000</v>
      </c>
      <c r="C156" s="11">
        <v>2</v>
      </c>
      <c r="D156" s="11" t="s">
        <v>45</v>
      </c>
      <c r="E156" s="9" t="s">
        <v>231</v>
      </c>
      <c r="F156" s="9" t="s">
        <v>251</v>
      </c>
      <c r="G156" s="26">
        <v>1</v>
      </c>
      <c r="H156" s="27">
        <v>500</v>
      </c>
      <c r="I156" s="27">
        <f t="shared" si="2"/>
        <v>500</v>
      </c>
      <c r="J156" s="26">
        <v>10</v>
      </c>
      <c r="K156" s="11" t="s">
        <v>1006</v>
      </c>
      <c r="L156" s="28" t="s">
        <v>1032</v>
      </c>
    </row>
    <row r="157" spans="1:12" s="3" customFormat="1" ht="57.75">
      <c r="A157" s="25">
        <v>5260</v>
      </c>
      <c r="B157" s="11" t="s">
        <v>1000</v>
      </c>
      <c r="C157" s="11">
        <v>2</v>
      </c>
      <c r="D157" s="11" t="s">
        <v>45</v>
      </c>
      <c r="E157" s="9" t="s">
        <v>252</v>
      </c>
      <c r="F157" s="9" t="s">
        <v>253</v>
      </c>
      <c r="G157" s="26">
        <v>1</v>
      </c>
      <c r="H157" s="27">
        <v>400</v>
      </c>
      <c r="I157" s="27">
        <f t="shared" si="2"/>
        <v>400</v>
      </c>
      <c r="J157" s="26">
        <v>10</v>
      </c>
      <c r="K157" s="11" t="s">
        <v>1008</v>
      </c>
      <c r="L157" s="28" t="s">
        <v>1040</v>
      </c>
    </row>
    <row r="158" spans="1:12" s="3" customFormat="1" ht="57.75">
      <c r="A158" s="25">
        <v>5260</v>
      </c>
      <c r="B158" s="11" t="s">
        <v>1000</v>
      </c>
      <c r="C158" s="11">
        <v>2</v>
      </c>
      <c r="D158" s="11" t="s">
        <v>45</v>
      </c>
      <c r="E158" s="9" t="s">
        <v>254</v>
      </c>
      <c r="F158" s="9" t="s">
        <v>255</v>
      </c>
      <c r="G158" s="26">
        <v>3</v>
      </c>
      <c r="H158" s="27">
        <v>85</v>
      </c>
      <c r="I158" s="27">
        <f t="shared" si="2"/>
        <v>255</v>
      </c>
      <c r="J158" s="26">
        <v>5</v>
      </c>
      <c r="K158" s="11" t="s">
        <v>1006</v>
      </c>
      <c r="L158" s="28" t="s">
        <v>1040</v>
      </c>
    </row>
    <row r="159" spans="1:12" s="3" customFormat="1" ht="57.75">
      <c r="A159" s="25">
        <v>5260</v>
      </c>
      <c r="B159" s="11" t="s">
        <v>1000</v>
      </c>
      <c r="C159" s="11">
        <v>2</v>
      </c>
      <c r="D159" s="11" t="s">
        <v>45</v>
      </c>
      <c r="E159" s="9" t="s">
        <v>256</v>
      </c>
      <c r="F159" s="9" t="s">
        <v>257</v>
      </c>
      <c r="G159" s="26">
        <v>1</v>
      </c>
      <c r="H159" s="27">
        <v>350</v>
      </c>
      <c r="I159" s="27">
        <f t="shared" si="2"/>
        <v>350</v>
      </c>
      <c r="J159" s="26">
        <v>20</v>
      </c>
      <c r="K159" s="11" t="s">
        <v>1006</v>
      </c>
      <c r="L159" s="28" t="s">
        <v>1040</v>
      </c>
    </row>
    <row r="160" spans="1:12" s="3" customFormat="1" ht="57.75">
      <c r="A160" s="25">
        <v>5260</v>
      </c>
      <c r="B160" s="11" t="s">
        <v>1000</v>
      </c>
      <c r="C160" s="11">
        <v>2</v>
      </c>
      <c r="D160" s="11" t="s">
        <v>45</v>
      </c>
      <c r="E160" s="9" t="s">
        <v>256</v>
      </c>
      <c r="F160" s="9" t="s">
        <v>258</v>
      </c>
      <c r="G160" s="26">
        <v>1</v>
      </c>
      <c r="H160" s="27">
        <v>4000</v>
      </c>
      <c r="I160" s="27">
        <f t="shared" si="2"/>
        <v>4000</v>
      </c>
      <c r="J160" s="26">
        <v>20</v>
      </c>
      <c r="K160" s="11" t="s">
        <v>1006</v>
      </c>
      <c r="L160" s="28" t="s">
        <v>1040</v>
      </c>
    </row>
    <row r="161" spans="1:12" s="3" customFormat="1" ht="57.75">
      <c r="A161" s="25">
        <v>5260</v>
      </c>
      <c r="B161" s="11" t="s">
        <v>1000</v>
      </c>
      <c r="C161" s="11">
        <v>2</v>
      </c>
      <c r="D161" s="11" t="s">
        <v>45</v>
      </c>
      <c r="E161" s="9" t="s">
        <v>259</v>
      </c>
      <c r="F161" s="9" t="s">
        <v>260</v>
      </c>
      <c r="G161" s="26">
        <v>1</v>
      </c>
      <c r="H161" s="27">
        <v>2000</v>
      </c>
      <c r="I161" s="27">
        <f t="shared" si="2"/>
        <v>2000</v>
      </c>
      <c r="J161" s="26">
        <v>20</v>
      </c>
      <c r="K161" s="11" t="s">
        <v>1021</v>
      </c>
      <c r="L161" s="28" t="s">
        <v>1040</v>
      </c>
    </row>
    <row r="162" spans="1:12" s="3" customFormat="1" ht="57.75">
      <c r="A162" s="25">
        <v>5260</v>
      </c>
      <c r="B162" s="11" t="s">
        <v>1000</v>
      </c>
      <c r="C162" s="11">
        <v>2</v>
      </c>
      <c r="D162" s="11" t="s">
        <v>45</v>
      </c>
      <c r="E162" s="9" t="s">
        <v>261</v>
      </c>
      <c r="F162" s="9" t="s">
        <v>262</v>
      </c>
      <c r="G162" s="26">
        <v>1</v>
      </c>
      <c r="H162" s="27">
        <v>200</v>
      </c>
      <c r="I162" s="27">
        <f t="shared" si="2"/>
        <v>200</v>
      </c>
      <c r="J162" s="26">
        <v>20</v>
      </c>
      <c r="K162" s="11" t="s">
        <v>1021</v>
      </c>
      <c r="L162" s="28" t="s">
        <v>1037</v>
      </c>
    </row>
    <row r="163" spans="1:12" s="3" customFormat="1" ht="57.75">
      <c r="A163" s="25">
        <v>5260</v>
      </c>
      <c r="B163" s="11" t="s">
        <v>1000</v>
      </c>
      <c r="C163" s="11">
        <v>2</v>
      </c>
      <c r="D163" s="11" t="s">
        <v>45</v>
      </c>
      <c r="E163" s="9" t="s">
        <v>263</v>
      </c>
      <c r="F163" s="9" t="s">
        <v>264</v>
      </c>
      <c r="G163" s="26">
        <v>1</v>
      </c>
      <c r="H163" s="27">
        <v>900</v>
      </c>
      <c r="I163" s="27">
        <f t="shared" si="2"/>
        <v>900</v>
      </c>
      <c r="J163" s="26">
        <v>20</v>
      </c>
      <c r="K163" s="11" t="s">
        <v>1021</v>
      </c>
      <c r="L163" s="28" t="s">
        <v>1040</v>
      </c>
    </row>
    <row r="164" spans="1:12" s="3" customFormat="1" ht="57.75">
      <c r="A164" s="25">
        <v>5260</v>
      </c>
      <c r="B164" s="11" t="s">
        <v>1000</v>
      </c>
      <c r="C164" s="11">
        <v>2</v>
      </c>
      <c r="D164" s="11" t="s">
        <v>45</v>
      </c>
      <c r="E164" s="9" t="s">
        <v>265</v>
      </c>
      <c r="F164" s="9" t="s">
        <v>266</v>
      </c>
      <c r="G164" s="26">
        <v>1</v>
      </c>
      <c r="H164" s="27">
        <v>7500</v>
      </c>
      <c r="I164" s="27">
        <f t="shared" si="2"/>
        <v>7500</v>
      </c>
      <c r="J164" s="26">
        <v>5</v>
      </c>
      <c r="K164" s="11" t="s">
        <v>1004</v>
      </c>
      <c r="L164" s="28" t="s">
        <v>1040</v>
      </c>
    </row>
    <row r="165" spans="1:12" s="3" customFormat="1" ht="57.75">
      <c r="A165" s="25">
        <v>5260</v>
      </c>
      <c r="B165" s="11" t="s">
        <v>1000</v>
      </c>
      <c r="C165" s="11">
        <v>2</v>
      </c>
      <c r="D165" s="11" t="s">
        <v>45</v>
      </c>
      <c r="E165" s="9" t="s">
        <v>267</v>
      </c>
      <c r="F165" s="9" t="s">
        <v>268</v>
      </c>
      <c r="G165" s="26">
        <v>1</v>
      </c>
      <c r="H165" s="27">
        <v>475</v>
      </c>
      <c r="I165" s="27">
        <f t="shared" si="2"/>
        <v>475</v>
      </c>
      <c r="J165" s="26">
        <v>25</v>
      </c>
      <c r="K165" s="11" t="s">
        <v>1012</v>
      </c>
      <c r="L165" s="28" t="s">
        <v>1043</v>
      </c>
    </row>
    <row r="166" spans="1:12" s="3" customFormat="1" ht="57.75">
      <c r="A166" s="25">
        <v>5260</v>
      </c>
      <c r="B166" s="11" t="s">
        <v>1000</v>
      </c>
      <c r="C166" s="11">
        <v>2</v>
      </c>
      <c r="D166" s="11" t="s">
        <v>45</v>
      </c>
      <c r="E166" s="9" t="s">
        <v>269</v>
      </c>
      <c r="F166" s="9" t="s">
        <v>270</v>
      </c>
      <c r="G166" s="26">
        <v>2</v>
      </c>
      <c r="H166" s="27">
        <v>1000</v>
      </c>
      <c r="I166" s="27">
        <f t="shared" si="2"/>
        <v>2000</v>
      </c>
      <c r="J166" s="26">
        <v>20</v>
      </c>
      <c r="K166" s="11" t="s">
        <v>1025</v>
      </c>
      <c r="L166" s="28" t="s">
        <v>1040</v>
      </c>
    </row>
    <row r="167" spans="1:12" s="3" customFormat="1" ht="57.75">
      <c r="A167" s="25">
        <v>5260</v>
      </c>
      <c r="B167" s="11" t="s">
        <v>1000</v>
      </c>
      <c r="C167" s="11">
        <v>2</v>
      </c>
      <c r="D167" s="11" t="s">
        <v>45</v>
      </c>
      <c r="E167" s="9" t="s">
        <v>271</v>
      </c>
      <c r="F167" s="9" t="s">
        <v>272</v>
      </c>
      <c r="G167" s="26">
        <v>1</v>
      </c>
      <c r="H167" s="27">
        <v>100</v>
      </c>
      <c r="I167" s="27">
        <f t="shared" si="2"/>
        <v>100</v>
      </c>
      <c r="J167" s="26">
        <v>20</v>
      </c>
      <c r="K167" s="11" t="s">
        <v>1001</v>
      </c>
      <c r="L167" s="28" t="s">
        <v>1032</v>
      </c>
    </row>
    <row r="168" spans="1:12" s="3" customFormat="1" ht="57.75">
      <c r="A168" s="25">
        <v>5260</v>
      </c>
      <c r="B168" s="11" t="s">
        <v>1000</v>
      </c>
      <c r="C168" s="11">
        <v>2</v>
      </c>
      <c r="D168" s="11" t="s">
        <v>45</v>
      </c>
      <c r="E168" s="9" t="s">
        <v>273</v>
      </c>
      <c r="F168" s="9" t="s">
        <v>274</v>
      </c>
      <c r="G168" s="26">
        <v>20</v>
      </c>
      <c r="H168" s="27">
        <v>500</v>
      </c>
      <c r="I168" s="27">
        <f t="shared" si="2"/>
        <v>10000</v>
      </c>
      <c r="J168" s="26">
        <v>10</v>
      </c>
      <c r="K168" s="11" t="s">
        <v>1006</v>
      </c>
      <c r="L168" s="28" t="s">
        <v>1040</v>
      </c>
    </row>
    <row r="169" spans="1:12" s="3" customFormat="1" ht="57.75">
      <c r="A169" s="25">
        <v>5260</v>
      </c>
      <c r="B169" s="11" t="s">
        <v>1000</v>
      </c>
      <c r="C169" s="11">
        <v>2</v>
      </c>
      <c r="D169" s="11" t="s">
        <v>45</v>
      </c>
      <c r="E169" s="9" t="s">
        <v>275</v>
      </c>
      <c r="F169" s="9" t="s">
        <v>276</v>
      </c>
      <c r="G169" s="26">
        <v>1</v>
      </c>
      <c r="H169" s="27">
        <v>300</v>
      </c>
      <c r="I169" s="27">
        <f t="shared" si="2"/>
        <v>300</v>
      </c>
      <c r="J169" s="26">
        <v>5</v>
      </c>
      <c r="K169" s="11" t="s">
        <v>1003</v>
      </c>
      <c r="L169" s="28" t="s">
        <v>1040</v>
      </c>
    </row>
    <row r="170" spans="1:12" s="3" customFormat="1" ht="57.75">
      <c r="A170" s="25">
        <v>5260</v>
      </c>
      <c r="B170" s="11" t="s">
        <v>1000</v>
      </c>
      <c r="C170" s="11">
        <v>2</v>
      </c>
      <c r="D170" s="11" t="s">
        <v>45</v>
      </c>
      <c r="E170" s="9" t="s">
        <v>277</v>
      </c>
      <c r="F170" s="9" t="s">
        <v>278</v>
      </c>
      <c r="G170" s="26">
        <v>2</v>
      </c>
      <c r="H170" s="27">
        <v>124</v>
      </c>
      <c r="I170" s="27">
        <f t="shared" si="2"/>
        <v>248</v>
      </c>
      <c r="J170" s="26">
        <v>20</v>
      </c>
      <c r="K170" s="11" t="s">
        <v>1011</v>
      </c>
      <c r="L170" s="28" t="s">
        <v>1040</v>
      </c>
    </row>
    <row r="171" spans="1:12" s="3" customFormat="1" ht="57.75">
      <c r="A171" s="25">
        <v>5260</v>
      </c>
      <c r="B171" s="11" t="s">
        <v>1000</v>
      </c>
      <c r="C171" s="11">
        <v>2</v>
      </c>
      <c r="D171" s="11" t="s">
        <v>45</v>
      </c>
      <c r="E171" s="9" t="s">
        <v>277</v>
      </c>
      <c r="F171" s="9" t="s">
        <v>279</v>
      </c>
      <c r="G171" s="26">
        <v>10</v>
      </c>
      <c r="H171" s="27">
        <v>45</v>
      </c>
      <c r="I171" s="27">
        <f t="shared" si="2"/>
        <v>450</v>
      </c>
      <c r="J171" s="26">
        <v>10</v>
      </c>
      <c r="K171" s="11" t="s">
        <v>1020</v>
      </c>
      <c r="L171" s="28" t="s">
        <v>1040</v>
      </c>
    </row>
    <row r="172" spans="1:12" s="3" customFormat="1" ht="57.75">
      <c r="A172" s="25">
        <v>5260</v>
      </c>
      <c r="B172" s="11" t="s">
        <v>1000</v>
      </c>
      <c r="C172" s="11">
        <v>2</v>
      </c>
      <c r="D172" s="11" t="s">
        <v>45</v>
      </c>
      <c r="E172" s="9" t="s">
        <v>277</v>
      </c>
      <c r="F172" s="9" t="s">
        <v>280</v>
      </c>
      <c r="G172" s="26">
        <v>2</v>
      </c>
      <c r="H172" s="27">
        <v>250</v>
      </c>
      <c r="I172" s="27">
        <f t="shared" si="2"/>
        <v>500</v>
      </c>
      <c r="J172" s="26">
        <v>20</v>
      </c>
      <c r="K172" s="11" t="s">
        <v>1008</v>
      </c>
      <c r="L172" s="28" t="s">
        <v>1040</v>
      </c>
    </row>
    <row r="173" spans="1:12" s="3" customFormat="1" ht="57.75">
      <c r="A173" s="25">
        <v>5260</v>
      </c>
      <c r="B173" s="11" t="s">
        <v>1000</v>
      </c>
      <c r="C173" s="11">
        <v>2</v>
      </c>
      <c r="D173" s="11" t="s">
        <v>45</v>
      </c>
      <c r="E173" s="9" t="s">
        <v>277</v>
      </c>
      <c r="F173" s="9" t="s">
        <v>281</v>
      </c>
      <c r="G173" s="26">
        <v>1</v>
      </c>
      <c r="H173" s="27">
        <v>240</v>
      </c>
      <c r="I173" s="27">
        <f t="shared" si="2"/>
        <v>240</v>
      </c>
      <c r="J173" s="26">
        <v>20</v>
      </c>
      <c r="K173" s="11" t="s">
        <v>1008</v>
      </c>
      <c r="L173" s="28" t="s">
        <v>1040</v>
      </c>
    </row>
    <row r="174" spans="1:12" s="3" customFormat="1" ht="57.75">
      <c r="A174" s="25">
        <v>5260</v>
      </c>
      <c r="B174" s="11" t="s">
        <v>1000</v>
      </c>
      <c r="C174" s="11">
        <v>2</v>
      </c>
      <c r="D174" s="11" t="s">
        <v>45</v>
      </c>
      <c r="E174" s="9" t="s">
        <v>277</v>
      </c>
      <c r="F174" s="9" t="s">
        <v>282</v>
      </c>
      <c r="G174" s="26">
        <v>2</v>
      </c>
      <c r="H174" s="27">
        <v>108</v>
      </c>
      <c r="I174" s="27">
        <f t="shared" si="2"/>
        <v>216</v>
      </c>
      <c r="J174" s="26">
        <v>20</v>
      </c>
      <c r="K174" s="11" t="s">
        <v>1008</v>
      </c>
      <c r="L174" s="28" t="s">
        <v>1040</v>
      </c>
    </row>
    <row r="175" spans="1:12" s="3" customFormat="1" ht="57.75">
      <c r="A175" s="25">
        <v>5260</v>
      </c>
      <c r="B175" s="11" t="s">
        <v>1000</v>
      </c>
      <c r="C175" s="11">
        <v>2</v>
      </c>
      <c r="D175" s="11" t="s">
        <v>45</v>
      </c>
      <c r="E175" s="9" t="s">
        <v>283</v>
      </c>
      <c r="F175" s="9" t="s">
        <v>284</v>
      </c>
      <c r="G175" s="26">
        <v>10</v>
      </c>
      <c r="H175" s="27">
        <v>8125</v>
      </c>
      <c r="I175" s="27">
        <f t="shared" si="2"/>
        <v>81250</v>
      </c>
      <c r="J175" s="26">
        <v>20</v>
      </c>
      <c r="K175" s="11" t="s">
        <v>1020</v>
      </c>
      <c r="L175" s="28" t="s">
        <v>1045</v>
      </c>
    </row>
    <row r="176" spans="1:12" s="3" customFormat="1" ht="57.75">
      <c r="A176" s="25">
        <v>5260</v>
      </c>
      <c r="B176" s="11" t="s">
        <v>1000</v>
      </c>
      <c r="C176" s="11">
        <v>2</v>
      </c>
      <c r="D176" s="11" t="s">
        <v>45</v>
      </c>
      <c r="E176" s="9" t="s">
        <v>285</v>
      </c>
      <c r="F176" s="9" t="s">
        <v>286</v>
      </c>
      <c r="G176" s="26">
        <v>1</v>
      </c>
      <c r="H176" s="27">
        <v>200</v>
      </c>
      <c r="I176" s="27">
        <f t="shared" si="2"/>
        <v>200</v>
      </c>
      <c r="J176" s="26">
        <v>20</v>
      </c>
      <c r="K176" s="11" t="s">
        <v>1020</v>
      </c>
      <c r="L176" s="28" t="s">
        <v>1040</v>
      </c>
    </row>
    <row r="177" spans="1:12" s="3" customFormat="1" ht="57.75">
      <c r="A177" s="25">
        <v>5260</v>
      </c>
      <c r="B177" s="11" t="s">
        <v>1000</v>
      </c>
      <c r="C177" s="11">
        <v>2</v>
      </c>
      <c r="D177" s="11" t="s">
        <v>45</v>
      </c>
      <c r="E177" s="9" t="s">
        <v>287</v>
      </c>
      <c r="F177" s="9" t="s">
        <v>288</v>
      </c>
      <c r="G177" s="26">
        <v>2</v>
      </c>
      <c r="H177" s="27">
        <v>60</v>
      </c>
      <c r="I177" s="27">
        <f t="shared" si="2"/>
        <v>120</v>
      </c>
      <c r="J177" s="26">
        <v>20</v>
      </c>
      <c r="K177" s="11" t="s">
        <v>1008</v>
      </c>
      <c r="L177" s="28" t="s">
        <v>1040</v>
      </c>
    </row>
    <row r="178" spans="1:12" s="3" customFormat="1" ht="57.75">
      <c r="A178" s="25">
        <v>5260</v>
      </c>
      <c r="B178" s="11" t="s">
        <v>1000</v>
      </c>
      <c r="C178" s="11">
        <v>2</v>
      </c>
      <c r="D178" s="11" t="s">
        <v>45</v>
      </c>
      <c r="E178" s="9" t="s">
        <v>289</v>
      </c>
      <c r="F178" s="9" t="s">
        <v>290</v>
      </c>
      <c r="G178" s="26">
        <v>3</v>
      </c>
      <c r="H178" s="27">
        <v>400</v>
      </c>
      <c r="I178" s="27">
        <f t="shared" si="2"/>
        <v>1200</v>
      </c>
      <c r="J178" s="26">
        <v>20</v>
      </c>
      <c r="K178" s="11" t="s">
        <v>1007</v>
      </c>
      <c r="L178" s="28" t="s">
        <v>1037</v>
      </c>
    </row>
    <row r="179" spans="1:12" s="3" customFormat="1" ht="57.75">
      <c r="A179" s="25">
        <v>5260</v>
      </c>
      <c r="B179" s="11" t="s">
        <v>1000</v>
      </c>
      <c r="C179" s="11">
        <v>2</v>
      </c>
      <c r="D179" s="11" t="s">
        <v>45</v>
      </c>
      <c r="E179" s="9" t="s">
        <v>289</v>
      </c>
      <c r="F179" s="9" t="s">
        <v>291</v>
      </c>
      <c r="G179" s="26">
        <v>2</v>
      </c>
      <c r="H179" s="27">
        <v>400</v>
      </c>
      <c r="I179" s="27">
        <f t="shared" si="2"/>
        <v>800</v>
      </c>
      <c r="J179" s="26">
        <v>10</v>
      </c>
      <c r="K179" s="11" t="s">
        <v>1007</v>
      </c>
      <c r="L179" s="28" t="s">
        <v>1040</v>
      </c>
    </row>
    <row r="180" spans="1:12" s="3" customFormat="1" ht="57.75">
      <c r="A180" s="25">
        <v>5260</v>
      </c>
      <c r="B180" s="11" t="s">
        <v>1000</v>
      </c>
      <c r="C180" s="11">
        <v>2</v>
      </c>
      <c r="D180" s="11" t="s">
        <v>45</v>
      </c>
      <c r="E180" s="9" t="s">
        <v>289</v>
      </c>
      <c r="F180" s="9" t="s">
        <v>292</v>
      </c>
      <c r="G180" s="26">
        <v>2</v>
      </c>
      <c r="H180" s="27">
        <v>200</v>
      </c>
      <c r="I180" s="27">
        <f t="shared" si="2"/>
        <v>400</v>
      </c>
      <c r="J180" s="26">
        <v>20</v>
      </c>
      <c r="K180" s="11" t="s">
        <v>1007</v>
      </c>
      <c r="L180" s="28" t="s">
        <v>1040</v>
      </c>
    </row>
    <row r="181" spans="1:12" s="3" customFormat="1" ht="57.75">
      <c r="A181" s="25">
        <v>5260</v>
      </c>
      <c r="B181" s="11" t="s">
        <v>1000</v>
      </c>
      <c r="C181" s="11">
        <v>2</v>
      </c>
      <c r="D181" s="11" t="s">
        <v>45</v>
      </c>
      <c r="E181" s="9" t="s">
        <v>289</v>
      </c>
      <c r="F181" s="9" t="s">
        <v>293</v>
      </c>
      <c r="G181" s="26">
        <v>5</v>
      </c>
      <c r="H181" s="27">
        <v>300</v>
      </c>
      <c r="I181" s="27">
        <f t="shared" si="2"/>
        <v>1500</v>
      </c>
      <c r="J181" s="26">
        <v>10</v>
      </c>
      <c r="K181" s="11" t="s">
        <v>1008</v>
      </c>
      <c r="L181" s="28" t="s">
        <v>1046</v>
      </c>
    </row>
    <row r="182" spans="1:12" s="3" customFormat="1" ht="57.75">
      <c r="A182" s="25">
        <v>5260</v>
      </c>
      <c r="B182" s="11" t="s">
        <v>1000</v>
      </c>
      <c r="C182" s="11">
        <v>2</v>
      </c>
      <c r="D182" s="11" t="s">
        <v>45</v>
      </c>
      <c r="E182" s="9" t="s">
        <v>289</v>
      </c>
      <c r="F182" s="9" t="s">
        <v>294</v>
      </c>
      <c r="G182" s="26">
        <v>5</v>
      </c>
      <c r="H182" s="27">
        <v>150</v>
      </c>
      <c r="I182" s="27">
        <f t="shared" si="2"/>
        <v>750</v>
      </c>
      <c r="J182" s="26">
        <v>10</v>
      </c>
      <c r="K182" s="11" t="s">
        <v>1008</v>
      </c>
      <c r="L182" s="28" t="s">
        <v>1046</v>
      </c>
    </row>
    <row r="183" spans="1:12" s="3" customFormat="1" ht="57.75">
      <c r="A183" s="25">
        <v>5260</v>
      </c>
      <c r="B183" s="11" t="s">
        <v>1000</v>
      </c>
      <c r="C183" s="11">
        <v>2</v>
      </c>
      <c r="D183" s="11" t="s">
        <v>45</v>
      </c>
      <c r="E183" s="9" t="s">
        <v>289</v>
      </c>
      <c r="F183" s="9" t="s">
        <v>295</v>
      </c>
      <c r="G183" s="26">
        <v>20</v>
      </c>
      <c r="H183" s="27">
        <v>150</v>
      </c>
      <c r="I183" s="27">
        <f t="shared" si="2"/>
        <v>3000</v>
      </c>
      <c r="J183" s="26">
        <v>20</v>
      </c>
      <c r="K183" s="11" t="s">
        <v>1006</v>
      </c>
      <c r="L183" s="28" t="s">
        <v>1037</v>
      </c>
    </row>
    <row r="184" spans="1:12" s="3" customFormat="1" ht="57.75">
      <c r="A184" s="25">
        <v>5260</v>
      </c>
      <c r="B184" s="11" t="s">
        <v>1000</v>
      </c>
      <c r="C184" s="11">
        <v>2</v>
      </c>
      <c r="D184" s="11" t="s">
        <v>45</v>
      </c>
      <c r="E184" s="9" t="s">
        <v>289</v>
      </c>
      <c r="F184" s="9" t="s">
        <v>296</v>
      </c>
      <c r="G184" s="26">
        <v>1</v>
      </c>
      <c r="H184" s="27">
        <v>400</v>
      </c>
      <c r="I184" s="27">
        <f t="shared" si="2"/>
        <v>400</v>
      </c>
      <c r="J184" s="26">
        <v>20</v>
      </c>
      <c r="K184" s="11" t="s">
        <v>1006</v>
      </c>
      <c r="L184" s="28" t="s">
        <v>1037</v>
      </c>
    </row>
    <row r="185" spans="1:12" s="3" customFormat="1" ht="57.75">
      <c r="A185" s="25">
        <v>5260</v>
      </c>
      <c r="B185" s="11" t="s">
        <v>1000</v>
      </c>
      <c r="C185" s="11">
        <v>2</v>
      </c>
      <c r="D185" s="11" t="s">
        <v>45</v>
      </c>
      <c r="E185" s="9" t="s">
        <v>297</v>
      </c>
      <c r="F185" s="9" t="s">
        <v>298</v>
      </c>
      <c r="G185" s="26">
        <v>1</v>
      </c>
      <c r="H185" s="27">
        <v>570</v>
      </c>
      <c r="I185" s="27">
        <f t="shared" si="2"/>
        <v>570</v>
      </c>
      <c r="J185" s="26">
        <v>20</v>
      </c>
      <c r="K185" s="11" t="s">
        <v>1007</v>
      </c>
      <c r="L185" s="28" t="s">
        <v>1040</v>
      </c>
    </row>
    <row r="186" spans="1:12" s="3" customFormat="1" ht="57.75">
      <c r="A186" s="25">
        <v>5260</v>
      </c>
      <c r="B186" s="11" t="s">
        <v>1000</v>
      </c>
      <c r="C186" s="11">
        <v>2</v>
      </c>
      <c r="D186" s="11" t="s">
        <v>45</v>
      </c>
      <c r="E186" s="9" t="s">
        <v>297</v>
      </c>
      <c r="F186" s="9" t="s">
        <v>299</v>
      </c>
      <c r="G186" s="26">
        <v>5</v>
      </c>
      <c r="H186" s="27">
        <v>60</v>
      </c>
      <c r="I186" s="27">
        <f t="shared" si="2"/>
        <v>300</v>
      </c>
      <c r="J186" s="26">
        <v>5</v>
      </c>
      <c r="K186" s="11" t="s">
        <v>1007</v>
      </c>
      <c r="L186" s="28" t="s">
        <v>1040</v>
      </c>
    </row>
    <row r="187" spans="1:12" s="3" customFormat="1" ht="57.75">
      <c r="A187" s="25">
        <v>5260</v>
      </c>
      <c r="B187" s="11" t="s">
        <v>1000</v>
      </c>
      <c r="C187" s="11">
        <v>2</v>
      </c>
      <c r="D187" s="11" t="s">
        <v>45</v>
      </c>
      <c r="E187" s="9" t="s">
        <v>300</v>
      </c>
      <c r="F187" s="9" t="s">
        <v>301</v>
      </c>
      <c r="G187" s="26">
        <v>1</v>
      </c>
      <c r="H187" s="27">
        <v>2000</v>
      </c>
      <c r="I187" s="27">
        <f t="shared" si="2"/>
        <v>2000</v>
      </c>
      <c r="J187" s="26">
        <v>20</v>
      </c>
      <c r="K187" s="11" t="s">
        <v>1022</v>
      </c>
      <c r="L187" s="28" t="s">
        <v>1040</v>
      </c>
    </row>
    <row r="188" spans="1:12" s="3" customFormat="1" ht="57.75">
      <c r="A188" s="25">
        <v>5260</v>
      </c>
      <c r="B188" s="11" t="s">
        <v>1000</v>
      </c>
      <c r="C188" s="11">
        <v>2</v>
      </c>
      <c r="D188" s="11" t="s">
        <v>45</v>
      </c>
      <c r="E188" s="9" t="s">
        <v>300</v>
      </c>
      <c r="F188" s="9" t="s">
        <v>302</v>
      </c>
      <c r="G188" s="26">
        <v>2</v>
      </c>
      <c r="H188" s="27">
        <v>85</v>
      </c>
      <c r="I188" s="27">
        <f t="shared" si="2"/>
        <v>170</v>
      </c>
      <c r="J188" s="26">
        <v>5</v>
      </c>
      <c r="K188" s="11" t="s">
        <v>1007</v>
      </c>
      <c r="L188" s="28" t="s">
        <v>1040</v>
      </c>
    </row>
    <row r="189" spans="1:12" s="3" customFormat="1" ht="57.75">
      <c r="A189" s="25">
        <v>5260</v>
      </c>
      <c r="B189" s="11" t="s">
        <v>1000</v>
      </c>
      <c r="C189" s="11">
        <v>2</v>
      </c>
      <c r="D189" s="11" t="s">
        <v>45</v>
      </c>
      <c r="E189" s="9" t="s">
        <v>300</v>
      </c>
      <c r="F189" s="9" t="s">
        <v>303</v>
      </c>
      <c r="G189" s="26">
        <v>5</v>
      </c>
      <c r="H189" s="27">
        <v>100</v>
      </c>
      <c r="I189" s="27">
        <f t="shared" si="2"/>
        <v>500</v>
      </c>
      <c r="J189" s="26">
        <v>10</v>
      </c>
      <c r="K189" s="11" t="s">
        <v>1006</v>
      </c>
      <c r="L189" s="28" t="s">
        <v>1040</v>
      </c>
    </row>
    <row r="190" spans="1:12" s="3" customFormat="1" ht="57.75">
      <c r="A190" s="25">
        <v>5260</v>
      </c>
      <c r="B190" s="11" t="s">
        <v>1000</v>
      </c>
      <c r="C190" s="11">
        <v>2</v>
      </c>
      <c r="D190" s="11" t="s">
        <v>45</v>
      </c>
      <c r="E190" s="9" t="s">
        <v>300</v>
      </c>
      <c r="F190" s="9" t="s">
        <v>304</v>
      </c>
      <c r="G190" s="26">
        <v>3</v>
      </c>
      <c r="H190" s="27">
        <v>100</v>
      </c>
      <c r="I190" s="27">
        <f t="shared" si="2"/>
        <v>300</v>
      </c>
      <c r="J190" s="26">
        <v>10</v>
      </c>
      <c r="K190" s="11" t="s">
        <v>1004</v>
      </c>
      <c r="L190" s="28" t="s">
        <v>1040</v>
      </c>
    </row>
    <row r="191" spans="1:12" s="3" customFormat="1" ht="57.75">
      <c r="A191" s="25">
        <v>5260</v>
      </c>
      <c r="B191" s="11" t="s">
        <v>1000</v>
      </c>
      <c r="C191" s="11">
        <v>2</v>
      </c>
      <c r="D191" s="11" t="s">
        <v>45</v>
      </c>
      <c r="E191" s="9" t="s">
        <v>300</v>
      </c>
      <c r="F191" s="9" t="s">
        <v>305</v>
      </c>
      <c r="G191" s="26">
        <v>2</v>
      </c>
      <c r="H191" s="27">
        <v>75</v>
      </c>
      <c r="I191" s="27">
        <f t="shared" si="2"/>
        <v>150</v>
      </c>
      <c r="J191" s="26">
        <v>5</v>
      </c>
      <c r="K191" s="11" t="s">
        <v>1004</v>
      </c>
      <c r="L191" s="28" t="s">
        <v>1040</v>
      </c>
    </row>
    <row r="192" spans="1:12" s="3" customFormat="1" ht="57.75">
      <c r="A192" s="25">
        <v>5260</v>
      </c>
      <c r="B192" s="11" t="s">
        <v>1000</v>
      </c>
      <c r="C192" s="11">
        <v>2</v>
      </c>
      <c r="D192" s="11" t="s">
        <v>45</v>
      </c>
      <c r="E192" s="9" t="s">
        <v>300</v>
      </c>
      <c r="F192" s="9" t="s">
        <v>306</v>
      </c>
      <c r="G192" s="26">
        <v>5</v>
      </c>
      <c r="H192" s="27">
        <v>100</v>
      </c>
      <c r="I192" s="27">
        <f t="shared" si="2"/>
        <v>500</v>
      </c>
      <c r="J192" s="26">
        <v>10</v>
      </c>
      <c r="K192" s="11" t="s">
        <v>1006</v>
      </c>
      <c r="L192" s="28" t="s">
        <v>1040</v>
      </c>
    </row>
    <row r="193" spans="1:12" s="3" customFormat="1" ht="57.75">
      <c r="A193" s="25">
        <v>5260</v>
      </c>
      <c r="B193" s="11" t="s">
        <v>1000</v>
      </c>
      <c r="C193" s="11">
        <v>2</v>
      </c>
      <c r="D193" s="11" t="s">
        <v>45</v>
      </c>
      <c r="E193" s="9" t="s">
        <v>300</v>
      </c>
      <c r="F193" s="9" t="s">
        <v>307</v>
      </c>
      <c r="G193" s="26">
        <v>2</v>
      </c>
      <c r="H193" s="27">
        <v>100</v>
      </c>
      <c r="I193" s="27">
        <f t="shared" si="2"/>
        <v>200</v>
      </c>
      <c r="J193" s="26">
        <v>5</v>
      </c>
      <c r="K193" s="11" t="s">
        <v>1007</v>
      </c>
      <c r="L193" s="28" t="s">
        <v>1040</v>
      </c>
    </row>
    <row r="194" spans="1:12" s="3" customFormat="1" ht="57.75">
      <c r="A194" s="25">
        <v>5260</v>
      </c>
      <c r="B194" s="11" t="s">
        <v>1000</v>
      </c>
      <c r="C194" s="11">
        <v>2</v>
      </c>
      <c r="D194" s="11" t="s">
        <v>45</v>
      </c>
      <c r="E194" s="9" t="s">
        <v>300</v>
      </c>
      <c r="F194" s="9" t="s">
        <v>308</v>
      </c>
      <c r="G194" s="26">
        <v>2</v>
      </c>
      <c r="H194" s="27">
        <v>1500</v>
      </c>
      <c r="I194" s="27">
        <f t="shared" si="2"/>
        <v>3000</v>
      </c>
      <c r="J194" s="26">
        <v>10</v>
      </c>
      <c r="K194" s="11" t="s">
        <v>1022</v>
      </c>
      <c r="L194" s="28" t="s">
        <v>1040</v>
      </c>
    </row>
    <row r="195" spans="1:12" s="3" customFormat="1" ht="57.75">
      <c r="A195" s="25">
        <v>5260</v>
      </c>
      <c r="B195" s="11" t="s">
        <v>1000</v>
      </c>
      <c r="C195" s="11">
        <v>2</v>
      </c>
      <c r="D195" s="11" t="s">
        <v>45</v>
      </c>
      <c r="E195" s="9" t="s">
        <v>309</v>
      </c>
      <c r="F195" s="9" t="s">
        <v>310</v>
      </c>
      <c r="G195" s="26">
        <v>10</v>
      </c>
      <c r="H195" s="27">
        <v>15</v>
      </c>
      <c r="I195" s="27">
        <f t="shared" si="2"/>
        <v>150</v>
      </c>
      <c r="J195" s="26">
        <v>5</v>
      </c>
      <c r="K195" s="11" t="s">
        <v>1018</v>
      </c>
      <c r="L195" s="28" t="s">
        <v>1036</v>
      </c>
    </row>
    <row r="196" spans="1:12" s="3" customFormat="1" ht="57.75">
      <c r="A196" s="25">
        <v>5260</v>
      </c>
      <c r="B196" s="11" t="s">
        <v>1000</v>
      </c>
      <c r="C196" s="11">
        <v>2</v>
      </c>
      <c r="D196" s="11" t="s">
        <v>45</v>
      </c>
      <c r="E196" s="9" t="s">
        <v>309</v>
      </c>
      <c r="F196" s="9" t="s">
        <v>311</v>
      </c>
      <c r="G196" s="26">
        <v>10</v>
      </c>
      <c r="H196" s="27">
        <v>25</v>
      </c>
      <c r="I196" s="27">
        <f t="shared" si="2"/>
        <v>250</v>
      </c>
      <c r="J196" s="26">
        <v>15</v>
      </c>
      <c r="K196" s="11" t="s">
        <v>1018</v>
      </c>
      <c r="L196" s="28" t="s">
        <v>1036</v>
      </c>
    </row>
    <row r="197" spans="1:12" s="3" customFormat="1" ht="57.75">
      <c r="A197" s="25">
        <v>5260</v>
      </c>
      <c r="B197" s="11" t="s">
        <v>1000</v>
      </c>
      <c r="C197" s="11">
        <v>2</v>
      </c>
      <c r="D197" s="11" t="s">
        <v>45</v>
      </c>
      <c r="E197" s="9" t="s">
        <v>309</v>
      </c>
      <c r="F197" s="9" t="s">
        <v>312</v>
      </c>
      <c r="G197" s="26">
        <v>10</v>
      </c>
      <c r="H197" s="27">
        <v>120</v>
      </c>
      <c r="I197" s="27">
        <f t="shared" si="2"/>
        <v>1200</v>
      </c>
      <c r="J197" s="26">
        <v>15</v>
      </c>
      <c r="K197" s="11" t="s">
        <v>1018</v>
      </c>
      <c r="L197" s="28" t="s">
        <v>1036</v>
      </c>
    </row>
    <row r="198" spans="1:12" s="3" customFormat="1" ht="57.75">
      <c r="A198" s="25">
        <v>5260</v>
      </c>
      <c r="B198" s="11" t="s">
        <v>1000</v>
      </c>
      <c r="C198" s="11">
        <v>2</v>
      </c>
      <c r="D198" s="11" t="s">
        <v>45</v>
      </c>
      <c r="E198" s="9" t="s">
        <v>313</v>
      </c>
      <c r="F198" s="9" t="s">
        <v>314</v>
      </c>
      <c r="G198" s="26">
        <v>50</v>
      </c>
      <c r="H198" s="27">
        <v>20</v>
      </c>
      <c r="I198" s="27">
        <f t="shared" si="2"/>
        <v>1000</v>
      </c>
      <c r="J198" s="26">
        <v>5</v>
      </c>
      <c r="K198" s="11" t="s">
        <v>1018</v>
      </c>
      <c r="L198" s="28" t="s">
        <v>1036</v>
      </c>
    </row>
    <row r="199" spans="1:12" s="3" customFormat="1" ht="57.75">
      <c r="A199" s="25">
        <v>5260</v>
      </c>
      <c r="B199" s="11" t="s">
        <v>1000</v>
      </c>
      <c r="C199" s="11">
        <v>2</v>
      </c>
      <c r="D199" s="11" t="s">
        <v>45</v>
      </c>
      <c r="E199" s="9" t="s">
        <v>313</v>
      </c>
      <c r="F199" s="9" t="s">
        <v>315</v>
      </c>
      <c r="G199" s="26">
        <v>10</v>
      </c>
      <c r="H199" s="27">
        <v>160</v>
      </c>
      <c r="I199" s="27">
        <f t="shared" si="2"/>
        <v>1600</v>
      </c>
      <c r="J199" s="26">
        <v>5</v>
      </c>
      <c r="K199" s="11" t="s">
        <v>1018</v>
      </c>
      <c r="L199" s="28" t="s">
        <v>1036</v>
      </c>
    </row>
    <row r="200" spans="1:12" s="3" customFormat="1" ht="57.75">
      <c r="A200" s="25">
        <v>5260</v>
      </c>
      <c r="B200" s="11" t="s">
        <v>1000</v>
      </c>
      <c r="C200" s="11">
        <v>2</v>
      </c>
      <c r="D200" s="11" t="s">
        <v>45</v>
      </c>
      <c r="E200" s="9" t="s">
        <v>316</v>
      </c>
      <c r="F200" s="9" t="s">
        <v>317</v>
      </c>
      <c r="G200" s="26">
        <v>1</v>
      </c>
      <c r="H200" s="27">
        <v>6000</v>
      </c>
      <c r="I200" s="27">
        <f t="shared" si="2"/>
        <v>6000</v>
      </c>
      <c r="J200" s="26">
        <v>20</v>
      </c>
      <c r="K200" s="11" t="s">
        <v>1007</v>
      </c>
      <c r="L200" s="28" t="s">
        <v>1037</v>
      </c>
    </row>
    <row r="201" spans="1:12" s="3" customFormat="1" ht="57.75">
      <c r="A201" s="25">
        <v>5260</v>
      </c>
      <c r="B201" s="11" t="s">
        <v>1000</v>
      </c>
      <c r="C201" s="11">
        <v>2</v>
      </c>
      <c r="D201" s="11" t="s">
        <v>45</v>
      </c>
      <c r="E201" s="9" t="s">
        <v>316</v>
      </c>
      <c r="F201" s="9" t="s">
        <v>318</v>
      </c>
      <c r="G201" s="26">
        <v>1</v>
      </c>
      <c r="H201" s="27">
        <v>500</v>
      </c>
      <c r="I201" s="27">
        <f t="shared" ref="I201:I264" si="3">G201*H201</f>
        <v>500</v>
      </c>
      <c r="J201" s="26">
        <v>10</v>
      </c>
      <c r="K201" s="11" t="s">
        <v>1007</v>
      </c>
      <c r="L201" s="28" t="s">
        <v>1040</v>
      </c>
    </row>
    <row r="202" spans="1:12" s="3" customFormat="1" ht="57.75">
      <c r="A202" s="25">
        <v>5260</v>
      </c>
      <c r="B202" s="11" t="s">
        <v>1000</v>
      </c>
      <c r="C202" s="11">
        <v>2</v>
      </c>
      <c r="D202" s="11" t="s">
        <v>45</v>
      </c>
      <c r="E202" s="9" t="s">
        <v>316</v>
      </c>
      <c r="F202" s="9" t="s">
        <v>319</v>
      </c>
      <c r="G202" s="26">
        <v>5</v>
      </c>
      <c r="H202" s="27">
        <v>500</v>
      </c>
      <c r="I202" s="27">
        <f t="shared" si="3"/>
        <v>2500</v>
      </c>
      <c r="J202" s="26">
        <v>10</v>
      </c>
      <c r="K202" s="11" t="s">
        <v>1006</v>
      </c>
      <c r="L202" s="28" t="s">
        <v>1037</v>
      </c>
    </row>
    <row r="203" spans="1:12" s="3" customFormat="1" ht="57.75">
      <c r="A203" s="25">
        <v>5260</v>
      </c>
      <c r="B203" s="11" t="s">
        <v>1000</v>
      </c>
      <c r="C203" s="11">
        <v>2</v>
      </c>
      <c r="D203" s="11" t="s">
        <v>45</v>
      </c>
      <c r="E203" s="9" t="s">
        <v>320</v>
      </c>
      <c r="F203" s="9" t="s">
        <v>321</v>
      </c>
      <c r="G203" s="26">
        <v>1</v>
      </c>
      <c r="H203" s="27">
        <v>500</v>
      </c>
      <c r="I203" s="27">
        <f t="shared" si="3"/>
        <v>500</v>
      </c>
      <c r="J203" s="26">
        <v>5</v>
      </c>
      <c r="K203" s="11" t="s">
        <v>1006</v>
      </c>
      <c r="L203" s="28" t="s">
        <v>1040</v>
      </c>
    </row>
    <row r="204" spans="1:12" s="3" customFormat="1" ht="57.75">
      <c r="A204" s="25">
        <v>5260</v>
      </c>
      <c r="B204" s="11" t="s">
        <v>1000</v>
      </c>
      <c r="C204" s="11">
        <v>2</v>
      </c>
      <c r="D204" s="11" t="s">
        <v>45</v>
      </c>
      <c r="E204" s="9" t="s">
        <v>320</v>
      </c>
      <c r="F204" s="9" t="s">
        <v>322</v>
      </c>
      <c r="G204" s="26">
        <v>1</v>
      </c>
      <c r="H204" s="27">
        <v>2500</v>
      </c>
      <c r="I204" s="27">
        <f t="shared" si="3"/>
        <v>2500</v>
      </c>
      <c r="J204" s="26">
        <v>10</v>
      </c>
      <c r="K204" s="11" t="s">
        <v>1006</v>
      </c>
      <c r="L204" s="28" t="s">
        <v>1040</v>
      </c>
    </row>
    <row r="205" spans="1:12" s="3" customFormat="1" ht="57.75">
      <c r="A205" s="25">
        <v>5260</v>
      </c>
      <c r="B205" s="11" t="s">
        <v>1000</v>
      </c>
      <c r="C205" s="11">
        <v>2</v>
      </c>
      <c r="D205" s="11" t="s">
        <v>45</v>
      </c>
      <c r="E205" s="9" t="s">
        <v>323</v>
      </c>
      <c r="F205" s="9" t="s">
        <v>324</v>
      </c>
      <c r="G205" s="26">
        <v>1</v>
      </c>
      <c r="H205" s="27">
        <v>7500</v>
      </c>
      <c r="I205" s="27">
        <f t="shared" si="3"/>
        <v>7500</v>
      </c>
      <c r="J205" s="26">
        <v>25</v>
      </c>
      <c r="K205" s="11" t="s">
        <v>1006</v>
      </c>
      <c r="L205" s="28" t="s">
        <v>1037</v>
      </c>
    </row>
    <row r="206" spans="1:12" s="3" customFormat="1" ht="57.75">
      <c r="A206" s="25">
        <v>5260</v>
      </c>
      <c r="B206" s="11" t="s">
        <v>1000</v>
      </c>
      <c r="C206" s="11">
        <v>2</v>
      </c>
      <c r="D206" s="11" t="s">
        <v>45</v>
      </c>
      <c r="E206" s="9" t="s">
        <v>325</v>
      </c>
      <c r="F206" s="9" t="s">
        <v>326</v>
      </c>
      <c r="G206" s="26">
        <v>1</v>
      </c>
      <c r="H206" s="27">
        <v>1500</v>
      </c>
      <c r="I206" s="27">
        <f t="shared" si="3"/>
        <v>1500</v>
      </c>
      <c r="J206" s="26">
        <v>10</v>
      </c>
      <c r="K206" s="11" t="s">
        <v>1008</v>
      </c>
      <c r="L206" s="28" t="s">
        <v>1040</v>
      </c>
    </row>
    <row r="207" spans="1:12" s="3" customFormat="1" ht="57.75">
      <c r="A207" s="25">
        <v>5260</v>
      </c>
      <c r="B207" s="11" t="s">
        <v>1000</v>
      </c>
      <c r="C207" s="11">
        <v>2</v>
      </c>
      <c r="D207" s="11" t="s">
        <v>45</v>
      </c>
      <c r="E207" s="9" t="s">
        <v>325</v>
      </c>
      <c r="F207" s="9" t="s">
        <v>327</v>
      </c>
      <c r="G207" s="26">
        <v>2</v>
      </c>
      <c r="H207" s="27">
        <v>560</v>
      </c>
      <c r="I207" s="27">
        <f t="shared" si="3"/>
        <v>1120</v>
      </c>
      <c r="J207" s="26">
        <v>5</v>
      </c>
      <c r="K207" s="11" t="s">
        <v>1008</v>
      </c>
      <c r="L207" s="28" t="s">
        <v>1040</v>
      </c>
    </row>
    <row r="208" spans="1:12" s="3" customFormat="1" ht="57.75">
      <c r="A208" s="25">
        <v>5260</v>
      </c>
      <c r="B208" s="11" t="s">
        <v>1000</v>
      </c>
      <c r="C208" s="11">
        <v>2</v>
      </c>
      <c r="D208" s="11" t="s">
        <v>45</v>
      </c>
      <c r="E208" s="9" t="s">
        <v>325</v>
      </c>
      <c r="F208" s="9" t="s">
        <v>328</v>
      </c>
      <c r="G208" s="26">
        <v>1</v>
      </c>
      <c r="H208" s="27">
        <v>700</v>
      </c>
      <c r="I208" s="27">
        <f t="shared" si="3"/>
        <v>700</v>
      </c>
      <c r="J208" s="26">
        <v>5</v>
      </c>
      <c r="K208" s="11" t="s">
        <v>1008</v>
      </c>
      <c r="L208" s="28" t="s">
        <v>1040</v>
      </c>
    </row>
    <row r="209" spans="1:12" s="3" customFormat="1" ht="57.75">
      <c r="A209" s="25">
        <v>5260</v>
      </c>
      <c r="B209" s="11" t="s">
        <v>1000</v>
      </c>
      <c r="C209" s="11">
        <v>2</v>
      </c>
      <c r="D209" s="11" t="s">
        <v>45</v>
      </c>
      <c r="E209" s="9" t="s">
        <v>325</v>
      </c>
      <c r="F209" s="9" t="s">
        <v>329</v>
      </c>
      <c r="G209" s="26">
        <v>1</v>
      </c>
      <c r="H209" s="27">
        <v>650</v>
      </c>
      <c r="I209" s="27">
        <f t="shared" si="3"/>
        <v>650</v>
      </c>
      <c r="J209" s="26">
        <v>5</v>
      </c>
      <c r="K209" s="11" t="s">
        <v>1008</v>
      </c>
      <c r="L209" s="28" t="s">
        <v>1040</v>
      </c>
    </row>
    <row r="210" spans="1:12" s="3" customFormat="1" ht="57.75">
      <c r="A210" s="25">
        <v>5260</v>
      </c>
      <c r="B210" s="11" t="s">
        <v>1000</v>
      </c>
      <c r="C210" s="11">
        <v>2</v>
      </c>
      <c r="D210" s="11" t="s">
        <v>45</v>
      </c>
      <c r="E210" s="9" t="s">
        <v>330</v>
      </c>
      <c r="F210" s="9" t="s">
        <v>331</v>
      </c>
      <c r="G210" s="26">
        <v>1</v>
      </c>
      <c r="H210" s="27">
        <v>25000</v>
      </c>
      <c r="I210" s="27">
        <f t="shared" si="3"/>
        <v>25000</v>
      </c>
      <c r="J210" s="26">
        <v>20</v>
      </c>
      <c r="K210" s="11" t="s">
        <v>1008</v>
      </c>
      <c r="L210" s="28" t="s">
        <v>1046</v>
      </c>
    </row>
    <row r="211" spans="1:12" s="3" customFormat="1" ht="57.75">
      <c r="A211" s="25">
        <v>5260</v>
      </c>
      <c r="B211" s="11" t="s">
        <v>1000</v>
      </c>
      <c r="C211" s="11">
        <v>2</v>
      </c>
      <c r="D211" s="11" t="s">
        <v>45</v>
      </c>
      <c r="E211" s="9" t="s">
        <v>330</v>
      </c>
      <c r="F211" s="9" t="s">
        <v>332</v>
      </c>
      <c r="G211" s="26">
        <v>1</v>
      </c>
      <c r="H211" s="27">
        <v>25000</v>
      </c>
      <c r="I211" s="27">
        <f t="shared" si="3"/>
        <v>25000</v>
      </c>
      <c r="J211" s="26">
        <v>20</v>
      </c>
      <c r="K211" s="11" t="s">
        <v>1008</v>
      </c>
      <c r="L211" s="28" t="s">
        <v>1046</v>
      </c>
    </row>
    <row r="212" spans="1:12" s="3" customFormat="1" ht="57.75">
      <c r="A212" s="25">
        <v>5260</v>
      </c>
      <c r="B212" s="11" t="s">
        <v>1000</v>
      </c>
      <c r="C212" s="11">
        <v>2</v>
      </c>
      <c r="D212" s="11" t="s">
        <v>45</v>
      </c>
      <c r="E212" s="9" t="s">
        <v>333</v>
      </c>
      <c r="F212" s="9" t="s">
        <v>334</v>
      </c>
      <c r="G212" s="26">
        <v>3</v>
      </c>
      <c r="H212" s="27">
        <v>35</v>
      </c>
      <c r="I212" s="27">
        <f t="shared" si="3"/>
        <v>105</v>
      </c>
      <c r="J212" s="26">
        <v>10</v>
      </c>
      <c r="K212" s="11" t="s">
        <v>1004</v>
      </c>
      <c r="L212" s="28" t="s">
        <v>1040</v>
      </c>
    </row>
    <row r="213" spans="1:12" s="3" customFormat="1" ht="57.75">
      <c r="A213" s="25">
        <v>5260</v>
      </c>
      <c r="B213" s="11" t="s">
        <v>1000</v>
      </c>
      <c r="C213" s="11">
        <v>2</v>
      </c>
      <c r="D213" s="11" t="s">
        <v>45</v>
      </c>
      <c r="E213" s="9" t="s">
        <v>333</v>
      </c>
      <c r="F213" s="9" t="s">
        <v>335</v>
      </c>
      <c r="G213" s="26">
        <v>10</v>
      </c>
      <c r="H213" s="27">
        <v>28</v>
      </c>
      <c r="I213" s="27">
        <f t="shared" si="3"/>
        <v>280</v>
      </c>
      <c r="J213" s="26">
        <v>10</v>
      </c>
      <c r="K213" s="11" t="s">
        <v>1008</v>
      </c>
      <c r="L213" s="28" t="s">
        <v>1040</v>
      </c>
    </row>
    <row r="214" spans="1:12" s="3" customFormat="1" ht="57.75">
      <c r="A214" s="25">
        <v>5260</v>
      </c>
      <c r="B214" s="11" t="s">
        <v>1000</v>
      </c>
      <c r="C214" s="11">
        <v>2</v>
      </c>
      <c r="D214" s="11" t="s">
        <v>45</v>
      </c>
      <c r="E214" s="9" t="s">
        <v>333</v>
      </c>
      <c r="F214" s="9" t="s">
        <v>336</v>
      </c>
      <c r="G214" s="26">
        <v>10</v>
      </c>
      <c r="H214" s="27">
        <v>20</v>
      </c>
      <c r="I214" s="27">
        <f t="shared" si="3"/>
        <v>200</v>
      </c>
      <c r="J214" s="26">
        <v>5</v>
      </c>
      <c r="K214" s="11" t="s">
        <v>1008</v>
      </c>
      <c r="L214" s="28" t="s">
        <v>1040</v>
      </c>
    </row>
    <row r="215" spans="1:12" s="3" customFormat="1" ht="57.75">
      <c r="A215" s="25">
        <v>5260</v>
      </c>
      <c r="B215" s="11" t="s">
        <v>1000</v>
      </c>
      <c r="C215" s="11">
        <v>2</v>
      </c>
      <c r="D215" s="11" t="s">
        <v>45</v>
      </c>
      <c r="E215" s="9" t="s">
        <v>333</v>
      </c>
      <c r="F215" s="9" t="s">
        <v>337</v>
      </c>
      <c r="G215" s="26">
        <v>2</v>
      </c>
      <c r="H215" s="27">
        <v>30</v>
      </c>
      <c r="I215" s="27">
        <f t="shared" si="3"/>
        <v>60</v>
      </c>
      <c r="J215" s="26">
        <v>20</v>
      </c>
      <c r="K215" s="11" t="s">
        <v>1008</v>
      </c>
      <c r="L215" s="28" t="s">
        <v>1040</v>
      </c>
    </row>
    <row r="216" spans="1:12" s="3" customFormat="1" ht="57.75">
      <c r="A216" s="25">
        <v>5260</v>
      </c>
      <c r="B216" s="11" t="s">
        <v>1000</v>
      </c>
      <c r="C216" s="11">
        <v>2</v>
      </c>
      <c r="D216" s="11" t="s">
        <v>45</v>
      </c>
      <c r="E216" s="9" t="s">
        <v>333</v>
      </c>
      <c r="F216" s="9" t="s">
        <v>338</v>
      </c>
      <c r="G216" s="26">
        <v>1</v>
      </c>
      <c r="H216" s="27">
        <v>65</v>
      </c>
      <c r="I216" s="27">
        <f t="shared" si="3"/>
        <v>65</v>
      </c>
      <c r="J216" s="26">
        <v>20</v>
      </c>
      <c r="K216" s="11" t="s">
        <v>1008</v>
      </c>
      <c r="L216" s="28" t="s">
        <v>1040</v>
      </c>
    </row>
    <row r="217" spans="1:12" s="3" customFormat="1" ht="57.75">
      <c r="A217" s="25">
        <v>5260</v>
      </c>
      <c r="B217" s="11" t="s">
        <v>1000</v>
      </c>
      <c r="C217" s="11">
        <v>2</v>
      </c>
      <c r="D217" s="11" t="s">
        <v>45</v>
      </c>
      <c r="E217" s="9" t="s">
        <v>339</v>
      </c>
      <c r="F217" s="9" t="s">
        <v>340</v>
      </c>
      <c r="G217" s="26">
        <v>3</v>
      </c>
      <c r="H217" s="27">
        <v>125</v>
      </c>
      <c r="I217" s="27">
        <f t="shared" si="3"/>
        <v>375</v>
      </c>
      <c r="J217" s="26">
        <v>20</v>
      </c>
      <c r="K217" s="11" t="s">
        <v>1018</v>
      </c>
      <c r="L217" s="28" t="s">
        <v>1036</v>
      </c>
    </row>
    <row r="218" spans="1:12" s="3" customFormat="1" ht="57.75">
      <c r="A218" s="25">
        <v>5260</v>
      </c>
      <c r="B218" s="11" t="s">
        <v>1000</v>
      </c>
      <c r="C218" s="11">
        <v>2</v>
      </c>
      <c r="D218" s="11" t="s">
        <v>45</v>
      </c>
      <c r="E218" s="9" t="s">
        <v>341</v>
      </c>
      <c r="F218" s="9" t="s">
        <v>342</v>
      </c>
      <c r="G218" s="26">
        <v>10</v>
      </c>
      <c r="H218" s="27">
        <v>25</v>
      </c>
      <c r="I218" s="27">
        <f t="shared" si="3"/>
        <v>250</v>
      </c>
      <c r="J218" s="26">
        <v>10</v>
      </c>
      <c r="K218" s="11" t="s">
        <v>1008</v>
      </c>
      <c r="L218" s="28" t="s">
        <v>1040</v>
      </c>
    </row>
    <row r="219" spans="1:12" s="3" customFormat="1" ht="57.75">
      <c r="A219" s="25">
        <v>5260</v>
      </c>
      <c r="B219" s="11" t="s">
        <v>1000</v>
      </c>
      <c r="C219" s="11">
        <v>2</v>
      </c>
      <c r="D219" s="11" t="s">
        <v>45</v>
      </c>
      <c r="E219" s="9" t="s">
        <v>341</v>
      </c>
      <c r="F219" s="9" t="s">
        <v>343</v>
      </c>
      <c r="G219" s="26">
        <v>2</v>
      </c>
      <c r="H219" s="27">
        <v>110</v>
      </c>
      <c r="I219" s="27">
        <f t="shared" si="3"/>
        <v>220</v>
      </c>
      <c r="J219" s="26">
        <v>10</v>
      </c>
      <c r="K219" s="11" t="s">
        <v>1022</v>
      </c>
      <c r="L219" s="28" t="s">
        <v>1040</v>
      </c>
    </row>
    <row r="220" spans="1:12" s="3" customFormat="1" ht="57.75">
      <c r="A220" s="25">
        <v>5260</v>
      </c>
      <c r="B220" s="11" t="s">
        <v>1000</v>
      </c>
      <c r="C220" s="11">
        <v>2</v>
      </c>
      <c r="D220" s="11" t="s">
        <v>45</v>
      </c>
      <c r="E220" s="9" t="s">
        <v>344</v>
      </c>
      <c r="F220" s="9" t="s">
        <v>345</v>
      </c>
      <c r="G220" s="26">
        <v>2</v>
      </c>
      <c r="H220" s="27">
        <v>25</v>
      </c>
      <c r="I220" s="27">
        <f t="shared" si="3"/>
        <v>50</v>
      </c>
      <c r="J220" s="26">
        <v>10</v>
      </c>
      <c r="K220" s="11" t="s">
        <v>1019</v>
      </c>
      <c r="L220" s="28" t="s">
        <v>1040</v>
      </c>
    </row>
    <row r="221" spans="1:12" s="3" customFormat="1" ht="57.75">
      <c r="A221" s="25">
        <v>5260</v>
      </c>
      <c r="B221" s="11" t="s">
        <v>1000</v>
      </c>
      <c r="C221" s="11">
        <v>2</v>
      </c>
      <c r="D221" s="11" t="s">
        <v>45</v>
      </c>
      <c r="E221" s="9" t="s">
        <v>346</v>
      </c>
      <c r="F221" s="9" t="s">
        <v>347</v>
      </c>
      <c r="G221" s="26">
        <v>1</v>
      </c>
      <c r="H221" s="27">
        <v>540</v>
      </c>
      <c r="I221" s="27">
        <f t="shared" si="3"/>
        <v>540</v>
      </c>
      <c r="J221" s="26">
        <v>20</v>
      </c>
      <c r="K221" s="11" t="s">
        <v>1020</v>
      </c>
      <c r="L221" s="28" t="s">
        <v>1040</v>
      </c>
    </row>
    <row r="222" spans="1:12" s="3" customFormat="1" ht="57.75">
      <c r="A222" s="25">
        <v>5260</v>
      </c>
      <c r="B222" s="11" t="s">
        <v>1000</v>
      </c>
      <c r="C222" s="11">
        <v>2</v>
      </c>
      <c r="D222" s="11" t="s">
        <v>45</v>
      </c>
      <c r="E222" s="9" t="s">
        <v>348</v>
      </c>
      <c r="F222" s="9" t="s">
        <v>349</v>
      </c>
      <c r="G222" s="26">
        <v>1</v>
      </c>
      <c r="H222" s="27">
        <v>185</v>
      </c>
      <c r="I222" s="27">
        <f t="shared" si="3"/>
        <v>185</v>
      </c>
      <c r="J222" s="26">
        <v>20</v>
      </c>
      <c r="K222" s="11" t="s">
        <v>1018</v>
      </c>
      <c r="L222" s="28" t="s">
        <v>1036</v>
      </c>
    </row>
    <row r="223" spans="1:12" s="3" customFormat="1" ht="57.75">
      <c r="A223" s="25">
        <v>5260</v>
      </c>
      <c r="B223" s="11" t="s">
        <v>1000</v>
      </c>
      <c r="C223" s="11">
        <v>2</v>
      </c>
      <c r="D223" s="11" t="s">
        <v>45</v>
      </c>
      <c r="E223" s="9" t="s">
        <v>350</v>
      </c>
      <c r="F223" s="9" t="s">
        <v>351</v>
      </c>
      <c r="G223" s="26">
        <v>1</v>
      </c>
      <c r="H223" s="27">
        <v>5000</v>
      </c>
      <c r="I223" s="27">
        <f t="shared" si="3"/>
        <v>5000</v>
      </c>
      <c r="J223" s="26">
        <v>25</v>
      </c>
      <c r="K223" s="11" t="s">
        <v>1023</v>
      </c>
      <c r="L223" s="28" t="s">
        <v>1037</v>
      </c>
    </row>
    <row r="224" spans="1:12" s="3" customFormat="1" ht="57.75">
      <c r="A224" s="25">
        <v>5260</v>
      </c>
      <c r="B224" s="11" t="s">
        <v>1000</v>
      </c>
      <c r="C224" s="11">
        <v>2</v>
      </c>
      <c r="D224" s="11" t="s">
        <v>45</v>
      </c>
      <c r="E224" s="9" t="s">
        <v>352</v>
      </c>
      <c r="F224" s="9" t="s">
        <v>353</v>
      </c>
      <c r="G224" s="26">
        <v>3</v>
      </c>
      <c r="H224" s="27">
        <v>100</v>
      </c>
      <c r="I224" s="27">
        <f t="shared" si="3"/>
        <v>300</v>
      </c>
      <c r="J224" s="26">
        <v>10</v>
      </c>
      <c r="K224" s="11" t="s">
        <v>1019</v>
      </c>
      <c r="L224" s="28" t="s">
        <v>1040</v>
      </c>
    </row>
    <row r="225" spans="1:12" s="3" customFormat="1" ht="57.75">
      <c r="A225" s="25">
        <v>5260</v>
      </c>
      <c r="B225" s="11" t="s">
        <v>1000</v>
      </c>
      <c r="C225" s="11">
        <v>2</v>
      </c>
      <c r="D225" s="11" t="s">
        <v>45</v>
      </c>
      <c r="E225" s="9" t="s">
        <v>354</v>
      </c>
      <c r="F225" s="9" t="s">
        <v>355</v>
      </c>
      <c r="G225" s="26">
        <v>5</v>
      </c>
      <c r="H225" s="27">
        <v>15</v>
      </c>
      <c r="I225" s="27">
        <f t="shared" si="3"/>
        <v>75</v>
      </c>
      <c r="J225" s="26">
        <v>10</v>
      </c>
      <c r="K225" s="11" t="s">
        <v>1003</v>
      </c>
      <c r="L225" s="28" t="s">
        <v>1040</v>
      </c>
    </row>
    <row r="226" spans="1:12" s="3" customFormat="1" ht="57.75">
      <c r="A226" s="25">
        <v>5260</v>
      </c>
      <c r="B226" s="11" t="s">
        <v>1000</v>
      </c>
      <c r="C226" s="11">
        <v>2</v>
      </c>
      <c r="D226" s="11" t="s">
        <v>45</v>
      </c>
      <c r="E226" s="9" t="s">
        <v>354</v>
      </c>
      <c r="F226" s="9" t="s">
        <v>356</v>
      </c>
      <c r="G226" s="26">
        <v>5</v>
      </c>
      <c r="H226" s="27">
        <v>20</v>
      </c>
      <c r="I226" s="27">
        <f t="shared" si="3"/>
        <v>100</v>
      </c>
      <c r="J226" s="26">
        <v>10</v>
      </c>
      <c r="K226" s="11" t="s">
        <v>1003</v>
      </c>
      <c r="L226" s="28" t="s">
        <v>1040</v>
      </c>
    </row>
    <row r="227" spans="1:12" s="3" customFormat="1" ht="57.75">
      <c r="A227" s="25">
        <v>5260</v>
      </c>
      <c r="B227" s="11" t="s">
        <v>1000</v>
      </c>
      <c r="C227" s="11">
        <v>2</v>
      </c>
      <c r="D227" s="11" t="s">
        <v>45</v>
      </c>
      <c r="E227" s="9" t="s">
        <v>357</v>
      </c>
      <c r="F227" s="9"/>
      <c r="G227" s="26">
        <v>2</v>
      </c>
      <c r="H227" s="27">
        <v>400</v>
      </c>
      <c r="I227" s="27">
        <f t="shared" si="3"/>
        <v>800</v>
      </c>
      <c r="J227" s="26">
        <v>5</v>
      </c>
      <c r="K227" s="11" t="s">
        <v>1001</v>
      </c>
      <c r="L227" s="28" t="s">
        <v>1047</v>
      </c>
    </row>
    <row r="228" spans="1:12" s="3" customFormat="1" ht="57.75">
      <c r="A228" s="25">
        <v>5260</v>
      </c>
      <c r="B228" s="11" t="s">
        <v>1000</v>
      </c>
      <c r="C228" s="11">
        <v>2</v>
      </c>
      <c r="D228" s="11" t="s">
        <v>45</v>
      </c>
      <c r="E228" s="9" t="s">
        <v>358</v>
      </c>
      <c r="F228" s="9" t="s">
        <v>359</v>
      </c>
      <c r="G228" s="26">
        <v>5</v>
      </c>
      <c r="H228" s="27">
        <v>20</v>
      </c>
      <c r="I228" s="27">
        <f t="shared" si="3"/>
        <v>100</v>
      </c>
      <c r="J228" s="26">
        <v>10</v>
      </c>
      <c r="K228" s="11" t="s">
        <v>1018</v>
      </c>
      <c r="L228" s="28" t="s">
        <v>1036</v>
      </c>
    </row>
    <row r="229" spans="1:12" s="3" customFormat="1" ht="57.75">
      <c r="A229" s="25">
        <v>5260</v>
      </c>
      <c r="B229" s="11" t="s">
        <v>1000</v>
      </c>
      <c r="C229" s="11">
        <v>2</v>
      </c>
      <c r="D229" s="11" t="s">
        <v>45</v>
      </c>
      <c r="E229" s="9" t="s">
        <v>358</v>
      </c>
      <c r="F229" s="9" t="s">
        <v>360</v>
      </c>
      <c r="G229" s="26">
        <v>5</v>
      </c>
      <c r="H229" s="27">
        <v>158</v>
      </c>
      <c r="I229" s="27">
        <f t="shared" si="3"/>
        <v>790</v>
      </c>
      <c r="J229" s="26">
        <v>10</v>
      </c>
      <c r="K229" s="11" t="s">
        <v>1011</v>
      </c>
      <c r="L229" s="28" t="s">
        <v>1040</v>
      </c>
    </row>
    <row r="230" spans="1:12" s="3" customFormat="1" ht="57.75">
      <c r="A230" s="25">
        <v>5260</v>
      </c>
      <c r="B230" s="11" t="s">
        <v>1000</v>
      </c>
      <c r="C230" s="11">
        <v>2</v>
      </c>
      <c r="D230" s="11" t="s">
        <v>45</v>
      </c>
      <c r="E230" s="9" t="s">
        <v>358</v>
      </c>
      <c r="F230" s="9" t="s">
        <v>361</v>
      </c>
      <c r="G230" s="26">
        <v>5</v>
      </c>
      <c r="H230" s="27">
        <v>125</v>
      </c>
      <c r="I230" s="27">
        <f t="shared" si="3"/>
        <v>625</v>
      </c>
      <c r="J230" s="26">
        <v>10</v>
      </c>
      <c r="K230" s="11" t="s">
        <v>1011</v>
      </c>
      <c r="L230" s="28" t="s">
        <v>1040</v>
      </c>
    </row>
    <row r="231" spans="1:12" s="3" customFormat="1" ht="57.75">
      <c r="A231" s="25">
        <v>5260</v>
      </c>
      <c r="B231" s="11" t="s">
        <v>1000</v>
      </c>
      <c r="C231" s="11">
        <v>2</v>
      </c>
      <c r="D231" s="11" t="s">
        <v>45</v>
      </c>
      <c r="E231" s="9" t="s">
        <v>362</v>
      </c>
      <c r="F231" s="9" t="s">
        <v>363</v>
      </c>
      <c r="G231" s="26">
        <v>20</v>
      </c>
      <c r="H231" s="27">
        <v>80</v>
      </c>
      <c r="I231" s="27">
        <f t="shared" si="3"/>
        <v>1600</v>
      </c>
      <c r="J231" s="26">
        <v>5</v>
      </c>
      <c r="K231" s="11" t="s">
        <v>1006</v>
      </c>
      <c r="L231" s="28" t="s">
        <v>1040</v>
      </c>
    </row>
    <row r="232" spans="1:12" s="3" customFormat="1" ht="57.75">
      <c r="A232" s="25">
        <v>5260</v>
      </c>
      <c r="B232" s="11" t="s">
        <v>1000</v>
      </c>
      <c r="C232" s="11">
        <v>2</v>
      </c>
      <c r="D232" s="11" t="s">
        <v>45</v>
      </c>
      <c r="E232" s="9" t="s">
        <v>362</v>
      </c>
      <c r="F232" s="9" t="s">
        <v>364</v>
      </c>
      <c r="G232" s="26">
        <v>5</v>
      </c>
      <c r="H232" s="27">
        <v>10</v>
      </c>
      <c r="I232" s="27">
        <f t="shared" si="3"/>
        <v>50</v>
      </c>
      <c r="J232" s="26">
        <v>5</v>
      </c>
      <c r="K232" s="11" t="s">
        <v>1006</v>
      </c>
      <c r="L232" s="28" t="s">
        <v>1040</v>
      </c>
    </row>
    <row r="233" spans="1:12" s="3" customFormat="1" ht="57.75">
      <c r="A233" s="25">
        <v>5260</v>
      </c>
      <c r="B233" s="11" t="s">
        <v>1000</v>
      </c>
      <c r="C233" s="11">
        <v>2</v>
      </c>
      <c r="D233" s="11" t="s">
        <v>45</v>
      </c>
      <c r="E233" s="9" t="s">
        <v>362</v>
      </c>
      <c r="F233" s="9" t="s">
        <v>365</v>
      </c>
      <c r="G233" s="26">
        <v>5</v>
      </c>
      <c r="H233" s="27">
        <v>15</v>
      </c>
      <c r="I233" s="27">
        <f t="shared" si="3"/>
        <v>75</v>
      </c>
      <c r="J233" s="26">
        <v>5</v>
      </c>
      <c r="K233" s="11" t="s">
        <v>1006</v>
      </c>
      <c r="L233" s="28" t="s">
        <v>1040</v>
      </c>
    </row>
    <row r="234" spans="1:12" s="3" customFormat="1" ht="57.75">
      <c r="A234" s="25">
        <v>5260</v>
      </c>
      <c r="B234" s="11" t="s">
        <v>1000</v>
      </c>
      <c r="C234" s="11">
        <v>2</v>
      </c>
      <c r="D234" s="11" t="s">
        <v>45</v>
      </c>
      <c r="E234" s="9" t="s">
        <v>366</v>
      </c>
      <c r="F234" s="9" t="s">
        <v>367</v>
      </c>
      <c r="G234" s="26">
        <v>3</v>
      </c>
      <c r="H234" s="27">
        <v>80</v>
      </c>
      <c r="I234" s="27">
        <f t="shared" si="3"/>
        <v>240</v>
      </c>
      <c r="J234" s="26">
        <v>10</v>
      </c>
      <c r="K234" s="11" t="s">
        <v>1008</v>
      </c>
      <c r="L234" s="28" t="s">
        <v>1040</v>
      </c>
    </row>
    <row r="235" spans="1:12" s="3" customFormat="1" ht="57.75">
      <c r="A235" s="25">
        <v>5260</v>
      </c>
      <c r="B235" s="11" t="s">
        <v>1000</v>
      </c>
      <c r="C235" s="11">
        <v>2</v>
      </c>
      <c r="D235" s="11" t="s">
        <v>45</v>
      </c>
      <c r="E235" s="9" t="s">
        <v>366</v>
      </c>
      <c r="F235" s="9" t="s">
        <v>368</v>
      </c>
      <c r="G235" s="26">
        <v>1</v>
      </c>
      <c r="H235" s="27">
        <v>125</v>
      </c>
      <c r="I235" s="27">
        <f t="shared" si="3"/>
        <v>125</v>
      </c>
      <c r="J235" s="26">
        <v>5</v>
      </c>
      <c r="K235" s="11" t="s">
        <v>1008</v>
      </c>
      <c r="L235" s="28" t="s">
        <v>1040</v>
      </c>
    </row>
    <row r="236" spans="1:12" s="3" customFormat="1" ht="57.75">
      <c r="A236" s="25">
        <v>5260</v>
      </c>
      <c r="B236" s="11" t="s">
        <v>1000</v>
      </c>
      <c r="C236" s="11">
        <v>2</v>
      </c>
      <c r="D236" s="11" t="s">
        <v>45</v>
      </c>
      <c r="E236" s="9" t="s">
        <v>369</v>
      </c>
      <c r="F236" s="9" t="s">
        <v>370</v>
      </c>
      <c r="G236" s="26">
        <v>1</v>
      </c>
      <c r="H236" s="27">
        <v>17600</v>
      </c>
      <c r="I236" s="27">
        <f t="shared" si="3"/>
        <v>17600</v>
      </c>
      <c r="J236" s="26">
        <v>5</v>
      </c>
      <c r="K236" s="11" t="s">
        <v>1010</v>
      </c>
      <c r="L236" s="28" t="s">
        <v>1035</v>
      </c>
    </row>
    <row r="237" spans="1:12" s="3" customFormat="1" ht="57.75">
      <c r="A237" s="25">
        <v>5260</v>
      </c>
      <c r="B237" s="11" t="s">
        <v>1000</v>
      </c>
      <c r="C237" s="11">
        <v>2</v>
      </c>
      <c r="D237" s="11" t="s">
        <v>45</v>
      </c>
      <c r="E237" s="9" t="s">
        <v>369</v>
      </c>
      <c r="F237" s="9" t="s">
        <v>371</v>
      </c>
      <c r="G237" s="26">
        <v>1</v>
      </c>
      <c r="H237" s="27">
        <v>1370</v>
      </c>
      <c r="I237" s="27">
        <f t="shared" si="3"/>
        <v>1370</v>
      </c>
      <c r="J237" s="26">
        <v>5</v>
      </c>
      <c r="K237" s="11" t="s">
        <v>1025</v>
      </c>
      <c r="L237" s="28" t="s">
        <v>1035</v>
      </c>
    </row>
    <row r="238" spans="1:12" s="3" customFormat="1" ht="57.75">
      <c r="A238" s="25">
        <v>5260</v>
      </c>
      <c r="B238" s="11" t="s">
        <v>1000</v>
      </c>
      <c r="C238" s="11">
        <v>2</v>
      </c>
      <c r="D238" s="11" t="s">
        <v>45</v>
      </c>
      <c r="E238" s="9" t="s">
        <v>369</v>
      </c>
      <c r="F238" s="9" t="s">
        <v>372</v>
      </c>
      <c r="G238" s="26">
        <v>1</v>
      </c>
      <c r="H238" s="27">
        <v>18060</v>
      </c>
      <c r="I238" s="27">
        <f t="shared" si="3"/>
        <v>18060</v>
      </c>
      <c r="J238" s="26">
        <v>5</v>
      </c>
      <c r="K238" s="11" t="s">
        <v>1016</v>
      </c>
      <c r="L238" s="28" t="s">
        <v>1035</v>
      </c>
    </row>
    <row r="239" spans="1:12" s="3" customFormat="1" ht="57.75">
      <c r="A239" s="25">
        <v>5260</v>
      </c>
      <c r="B239" s="11" t="s">
        <v>1000</v>
      </c>
      <c r="C239" s="11">
        <v>2</v>
      </c>
      <c r="D239" s="11" t="s">
        <v>45</v>
      </c>
      <c r="E239" s="9" t="s">
        <v>369</v>
      </c>
      <c r="F239" s="9" t="s">
        <v>373</v>
      </c>
      <c r="G239" s="26">
        <v>1</v>
      </c>
      <c r="H239" s="27">
        <v>995</v>
      </c>
      <c r="I239" s="27">
        <f t="shared" si="3"/>
        <v>995</v>
      </c>
      <c r="J239" s="26">
        <v>5</v>
      </c>
      <c r="K239" s="11" t="s">
        <v>1025</v>
      </c>
      <c r="L239" s="28" t="s">
        <v>1035</v>
      </c>
    </row>
    <row r="240" spans="1:12" s="3" customFormat="1" ht="57.75">
      <c r="A240" s="25">
        <v>5260</v>
      </c>
      <c r="B240" s="11" t="s">
        <v>1000</v>
      </c>
      <c r="C240" s="11">
        <v>2</v>
      </c>
      <c r="D240" s="11" t="s">
        <v>45</v>
      </c>
      <c r="E240" s="9" t="s">
        <v>369</v>
      </c>
      <c r="F240" s="9" t="s">
        <v>374</v>
      </c>
      <c r="G240" s="26">
        <v>1</v>
      </c>
      <c r="H240" s="27">
        <v>7500</v>
      </c>
      <c r="I240" s="27">
        <f t="shared" si="3"/>
        <v>7500</v>
      </c>
      <c r="J240" s="26">
        <v>5</v>
      </c>
      <c r="K240" s="11" t="s">
        <v>1016</v>
      </c>
      <c r="L240" s="28" t="s">
        <v>1035</v>
      </c>
    </row>
    <row r="241" spans="1:12" s="3" customFormat="1" ht="57.75">
      <c r="A241" s="25">
        <v>5260</v>
      </c>
      <c r="B241" s="11" t="s">
        <v>1000</v>
      </c>
      <c r="C241" s="11">
        <v>2</v>
      </c>
      <c r="D241" s="11" t="s">
        <v>45</v>
      </c>
      <c r="E241" s="9" t="s">
        <v>369</v>
      </c>
      <c r="F241" s="9" t="s">
        <v>375</v>
      </c>
      <c r="G241" s="26">
        <v>1</v>
      </c>
      <c r="H241" s="27">
        <v>5000</v>
      </c>
      <c r="I241" s="27">
        <f t="shared" si="3"/>
        <v>5000</v>
      </c>
      <c r="J241" s="26">
        <v>5</v>
      </c>
      <c r="K241" s="11" t="s">
        <v>1025</v>
      </c>
      <c r="L241" s="28" t="s">
        <v>1035</v>
      </c>
    </row>
    <row r="242" spans="1:12" s="3" customFormat="1" ht="57.75">
      <c r="A242" s="25">
        <v>5260</v>
      </c>
      <c r="B242" s="11" t="s">
        <v>1000</v>
      </c>
      <c r="C242" s="11">
        <v>2</v>
      </c>
      <c r="D242" s="11" t="s">
        <v>45</v>
      </c>
      <c r="E242" s="9" t="s">
        <v>376</v>
      </c>
      <c r="F242" s="9" t="s">
        <v>377</v>
      </c>
      <c r="G242" s="26">
        <v>20</v>
      </c>
      <c r="H242" s="27">
        <v>12</v>
      </c>
      <c r="I242" s="27">
        <f t="shared" si="3"/>
        <v>240</v>
      </c>
      <c r="J242" s="26">
        <v>5</v>
      </c>
      <c r="K242" s="11" t="s">
        <v>1012</v>
      </c>
      <c r="L242" s="28" t="s">
        <v>1040</v>
      </c>
    </row>
    <row r="243" spans="1:12" s="3" customFormat="1" ht="57.75">
      <c r="A243" s="25">
        <v>5260</v>
      </c>
      <c r="B243" s="11" t="s">
        <v>1000</v>
      </c>
      <c r="C243" s="11">
        <v>2</v>
      </c>
      <c r="D243" s="11" t="s">
        <v>45</v>
      </c>
      <c r="E243" s="9" t="s">
        <v>376</v>
      </c>
      <c r="F243" s="9" t="s">
        <v>378</v>
      </c>
      <c r="G243" s="26">
        <v>20</v>
      </c>
      <c r="H243" s="27">
        <v>15</v>
      </c>
      <c r="I243" s="27">
        <f t="shared" si="3"/>
        <v>300</v>
      </c>
      <c r="J243" s="26">
        <v>5</v>
      </c>
      <c r="K243" s="11" t="s">
        <v>1012</v>
      </c>
      <c r="L243" s="28" t="s">
        <v>1040</v>
      </c>
    </row>
    <row r="244" spans="1:12" s="3" customFormat="1" ht="57.75">
      <c r="A244" s="25">
        <v>5260</v>
      </c>
      <c r="B244" s="11" t="s">
        <v>1000</v>
      </c>
      <c r="C244" s="11">
        <v>2</v>
      </c>
      <c r="D244" s="11" t="s">
        <v>45</v>
      </c>
      <c r="E244" s="9" t="s">
        <v>379</v>
      </c>
      <c r="F244" s="9" t="s">
        <v>380</v>
      </c>
      <c r="G244" s="26">
        <v>1</v>
      </c>
      <c r="H244" s="27">
        <v>5000</v>
      </c>
      <c r="I244" s="27">
        <f t="shared" si="3"/>
        <v>5000</v>
      </c>
      <c r="J244" s="26">
        <v>20</v>
      </c>
      <c r="K244" s="11" t="s">
        <v>1004</v>
      </c>
      <c r="L244" s="28" t="s">
        <v>1037</v>
      </c>
    </row>
    <row r="245" spans="1:12" s="3" customFormat="1" ht="57.75">
      <c r="A245" s="25">
        <v>5260</v>
      </c>
      <c r="B245" s="11" t="s">
        <v>1000</v>
      </c>
      <c r="C245" s="11">
        <v>2</v>
      </c>
      <c r="D245" s="11" t="s">
        <v>45</v>
      </c>
      <c r="E245" s="9" t="s">
        <v>381</v>
      </c>
      <c r="F245" s="9"/>
      <c r="G245" s="26">
        <v>1</v>
      </c>
      <c r="H245" s="27">
        <v>250</v>
      </c>
      <c r="I245" s="27">
        <f t="shared" si="3"/>
        <v>250</v>
      </c>
      <c r="J245" s="26">
        <v>15</v>
      </c>
      <c r="K245" s="11" t="s">
        <v>1001</v>
      </c>
      <c r="L245" s="28" t="s">
        <v>1032</v>
      </c>
    </row>
    <row r="246" spans="1:12" s="3" customFormat="1" ht="57.75">
      <c r="A246" s="25">
        <v>5260</v>
      </c>
      <c r="B246" s="11" t="s">
        <v>1000</v>
      </c>
      <c r="C246" s="11">
        <v>2</v>
      </c>
      <c r="D246" s="11" t="s">
        <v>45</v>
      </c>
      <c r="E246" s="9" t="s">
        <v>382</v>
      </c>
      <c r="F246" s="9" t="s">
        <v>383</v>
      </c>
      <c r="G246" s="26">
        <v>5</v>
      </c>
      <c r="H246" s="27">
        <v>12</v>
      </c>
      <c r="I246" s="27">
        <f t="shared" si="3"/>
        <v>60</v>
      </c>
      <c r="J246" s="26">
        <v>10</v>
      </c>
      <c r="K246" s="11" t="s">
        <v>1023</v>
      </c>
      <c r="L246" s="28" t="s">
        <v>1040</v>
      </c>
    </row>
    <row r="247" spans="1:12" s="3" customFormat="1" ht="57.75">
      <c r="A247" s="25">
        <v>5260</v>
      </c>
      <c r="B247" s="11" t="s">
        <v>1000</v>
      </c>
      <c r="C247" s="11">
        <v>2</v>
      </c>
      <c r="D247" s="11" t="s">
        <v>45</v>
      </c>
      <c r="E247" s="9" t="s">
        <v>384</v>
      </c>
      <c r="F247" s="9" t="s">
        <v>385</v>
      </c>
      <c r="G247" s="26">
        <v>2</v>
      </c>
      <c r="H247" s="27">
        <v>750</v>
      </c>
      <c r="I247" s="27">
        <f t="shared" si="3"/>
        <v>1500</v>
      </c>
      <c r="J247" s="26">
        <v>10</v>
      </c>
      <c r="K247" s="11" t="s">
        <v>1022</v>
      </c>
      <c r="L247" s="28" t="s">
        <v>1037</v>
      </c>
    </row>
    <row r="248" spans="1:12" s="3" customFormat="1" ht="72">
      <c r="A248" s="25">
        <v>5260</v>
      </c>
      <c r="B248" s="11" t="s">
        <v>1000</v>
      </c>
      <c r="C248" s="11">
        <v>2</v>
      </c>
      <c r="D248" s="11" t="s">
        <v>45</v>
      </c>
      <c r="E248" s="9" t="s">
        <v>386</v>
      </c>
      <c r="F248" s="9" t="s">
        <v>387</v>
      </c>
      <c r="G248" s="26">
        <v>1</v>
      </c>
      <c r="H248" s="27">
        <v>2250</v>
      </c>
      <c r="I248" s="27">
        <f t="shared" si="3"/>
        <v>2250</v>
      </c>
      <c r="J248" s="26">
        <v>20</v>
      </c>
      <c r="K248" s="11" t="s">
        <v>1008</v>
      </c>
      <c r="L248" s="28" t="s">
        <v>1040</v>
      </c>
    </row>
    <row r="249" spans="1:12" s="3" customFormat="1" ht="57.75">
      <c r="A249" s="25">
        <v>5260</v>
      </c>
      <c r="B249" s="11" t="s">
        <v>1000</v>
      </c>
      <c r="C249" s="11">
        <v>2</v>
      </c>
      <c r="D249" s="11" t="s">
        <v>45</v>
      </c>
      <c r="E249" s="9" t="s">
        <v>388</v>
      </c>
      <c r="F249" s="9" t="s">
        <v>389</v>
      </c>
      <c r="G249" s="26">
        <v>5</v>
      </c>
      <c r="H249" s="27">
        <v>125</v>
      </c>
      <c r="I249" s="27">
        <f t="shared" si="3"/>
        <v>625</v>
      </c>
      <c r="J249" s="26">
        <v>10</v>
      </c>
      <c r="K249" s="11" t="s">
        <v>1008</v>
      </c>
      <c r="L249" s="28" t="s">
        <v>1040</v>
      </c>
    </row>
    <row r="250" spans="1:12" s="3" customFormat="1" ht="57.75">
      <c r="A250" s="25">
        <v>5260</v>
      </c>
      <c r="B250" s="11" t="s">
        <v>1000</v>
      </c>
      <c r="C250" s="11">
        <v>2</v>
      </c>
      <c r="D250" s="11" t="s">
        <v>45</v>
      </c>
      <c r="E250" s="9" t="s">
        <v>390</v>
      </c>
      <c r="F250" s="9" t="s">
        <v>391</v>
      </c>
      <c r="G250" s="26">
        <v>1</v>
      </c>
      <c r="H250" s="27">
        <v>400</v>
      </c>
      <c r="I250" s="27">
        <f t="shared" si="3"/>
        <v>400</v>
      </c>
      <c r="J250" s="26">
        <v>10</v>
      </c>
      <c r="K250" s="11" t="s">
        <v>1005</v>
      </c>
      <c r="L250" s="28" t="s">
        <v>1041</v>
      </c>
    </row>
    <row r="251" spans="1:12" s="3" customFormat="1" ht="57.75">
      <c r="A251" s="25">
        <v>5260</v>
      </c>
      <c r="B251" s="11" t="s">
        <v>1000</v>
      </c>
      <c r="C251" s="11">
        <v>2</v>
      </c>
      <c r="D251" s="11" t="s">
        <v>45</v>
      </c>
      <c r="E251" s="9" t="s">
        <v>392</v>
      </c>
      <c r="F251" s="9" t="s">
        <v>393</v>
      </c>
      <c r="G251" s="26">
        <v>10</v>
      </c>
      <c r="H251" s="27">
        <v>12</v>
      </c>
      <c r="I251" s="27">
        <f t="shared" si="3"/>
        <v>120</v>
      </c>
      <c r="J251" s="26">
        <v>15</v>
      </c>
      <c r="K251" s="11" t="s">
        <v>1023</v>
      </c>
      <c r="L251" s="28" t="s">
        <v>1040</v>
      </c>
    </row>
    <row r="252" spans="1:12" s="3" customFormat="1" ht="57.75">
      <c r="A252" s="25">
        <v>5260</v>
      </c>
      <c r="B252" s="11" t="s">
        <v>1000</v>
      </c>
      <c r="C252" s="11">
        <v>2</v>
      </c>
      <c r="D252" s="11" t="s">
        <v>45</v>
      </c>
      <c r="E252" s="9" t="s">
        <v>394</v>
      </c>
      <c r="F252" s="9" t="s">
        <v>395</v>
      </c>
      <c r="G252" s="26">
        <v>5</v>
      </c>
      <c r="H252" s="27">
        <v>20</v>
      </c>
      <c r="I252" s="27">
        <f t="shared" si="3"/>
        <v>100</v>
      </c>
      <c r="J252" s="26">
        <v>15</v>
      </c>
      <c r="K252" s="11" t="s">
        <v>1020</v>
      </c>
      <c r="L252" s="28" t="s">
        <v>1040</v>
      </c>
    </row>
    <row r="253" spans="1:12" s="3" customFormat="1" ht="57.75">
      <c r="A253" s="25">
        <v>5260</v>
      </c>
      <c r="B253" s="11" t="s">
        <v>1000</v>
      </c>
      <c r="C253" s="11">
        <v>2</v>
      </c>
      <c r="D253" s="11" t="s">
        <v>45</v>
      </c>
      <c r="E253" s="9" t="s">
        <v>396</v>
      </c>
      <c r="F253" s="9" t="s">
        <v>397</v>
      </c>
      <c r="G253" s="26">
        <v>2</v>
      </c>
      <c r="H253" s="27">
        <v>200</v>
      </c>
      <c r="I253" s="27">
        <f t="shared" si="3"/>
        <v>400</v>
      </c>
      <c r="J253" s="26">
        <v>15</v>
      </c>
      <c r="K253" s="11" t="s">
        <v>1012</v>
      </c>
      <c r="L253" s="28" t="s">
        <v>1040</v>
      </c>
    </row>
    <row r="254" spans="1:12" s="3" customFormat="1" ht="57.75">
      <c r="A254" s="25">
        <v>5260</v>
      </c>
      <c r="B254" s="11" t="s">
        <v>1000</v>
      </c>
      <c r="C254" s="11">
        <v>2</v>
      </c>
      <c r="D254" s="11" t="s">
        <v>45</v>
      </c>
      <c r="E254" s="9" t="s">
        <v>398</v>
      </c>
      <c r="F254" s="9" t="s">
        <v>399</v>
      </c>
      <c r="G254" s="26">
        <v>10</v>
      </c>
      <c r="H254" s="27">
        <v>10</v>
      </c>
      <c r="I254" s="27">
        <f t="shared" si="3"/>
        <v>100</v>
      </c>
      <c r="J254" s="26">
        <v>15</v>
      </c>
      <c r="K254" s="11" t="s">
        <v>1012</v>
      </c>
      <c r="L254" s="28" t="s">
        <v>1043</v>
      </c>
    </row>
    <row r="255" spans="1:12" s="3" customFormat="1" ht="57.75">
      <c r="A255" s="25">
        <v>5260</v>
      </c>
      <c r="B255" s="11" t="s">
        <v>1000</v>
      </c>
      <c r="C255" s="11">
        <v>2</v>
      </c>
      <c r="D255" s="11" t="s">
        <v>45</v>
      </c>
      <c r="E255" s="9" t="s">
        <v>400</v>
      </c>
      <c r="F255" s="9" t="s">
        <v>401</v>
      </c>
      <c r="G255" s="26">
        <v>1</v>
      </c>
      <c r="H255" s="27">
        <v>1500</v>
      </c>
      <c r="I255" s="27">
        <f t="shared" si="3"/>
        <v>1500</v>
      </c>
      <c r="J255" s="26">
        <v>15</v>
      </c>
      <c r="K255" s="11" t="s">
        <v>1020</v>
      </c>
      <c r="L255" s="28" t="s">
        <v>1040</v>
      </c>
    </row>
    <row r="256" spans="1:12" s="3" customFormat="1" ht="57.75">
      <c r="A256" s="25">
        <v>5260</v>
      </c>
      <c r="B256" s="11" t="s">
        <v>1000</v>
      </c>
      <c r="C256" s="11">
        <v>2</v>
      </c>
      <c r="D256" s="11" t="s">
        <v>45</v>
      </c>
      <c r="E256" s="9" t="s">
        <v>402</v>
      </c>
      <c r="F256" s="9" t="s">
        <v>403</v>
      </c>
      <c r="G256" s="26">
        <v>10</v>
      </c>
      <c r="H256" s="27">
        <v>50</v>
      </c>
      <c r="I256" s="27">
        <f t="shared" si="3"/>
        <v>500</v>
      </c>
      <c r="J256" s="26">
        <v>10</v>
      </c>
      <c r="K256" s="11" t="s">
        <v>1012</v>
      </c>
      <c r="L256" s="28" t="s">
        <v>1040</v>
      </c>
    </row>
    <row r="257" spans="1:12" s="3" customFormat="1" ht="57.75">
      <c r="A257" s="25">
        <v>5260</v>
      </c>
      <c r="B257" s="11" t="s">
        <v>1000</v>
      </c>
      <c r="C257" s="11">
        <v>2</v>
      </c>
      <c r="D257" s="11" t="s">
        <v>45</v>
      </c>
      <c r="E257" s="9" t="s">
        <v>404</v>
      </c>
      <c r="F257" s="9" t="s">
        <v>405</v>
      </c>
      <c r="G257" s="26">
        <v>1</v>
      </c>
      <c r="H257" s="27">
        <v>500</v>
      </c>
      <c r="I257" s="27">
        <f t="shared" si="3"/>
        <v>500</v>
      </c>
      <c r="J257" s="26">
        <v>5</v>
      </c>
      <c r="K257" s="11" t="s">
        <v>1012</v>
      </c>
      <c r="L257" s="28" t="s">
        <v>1040</v>
      </c>
    </row>
    <row r="258" spans="1:12" s="3" customFormat="1" ht="57.75">
      <c r="A258" s="25">
        <v>5260</v>
      </c>
      <c r="B258" s="11" t="s">
        <v>1000</v>
      </c>
      <c r="C258" s="11">
        <v>2</v>
      </c>
      <c r="D258" s="11" t="s">
        <v>45</v>
      </c>
      <c r="E258" s="9" t="s">
        <v>406</v>
      </c>
      <c r="F258" s="9" t="s">
        <v>407</v>
      </c>
      <c r="G258" s="26">
        <v>2</v>
      </c>
      <c r="H258" s="27">
        <v>15</v>
      </c>
      <c r="I258" s="27">
        <f t="shared" si="3"/>
        <v>30</v>
      </c>
      <c r="J258" s="26">
        <v>20</v>
      </c>
      <c r="K258" s="11" t="s">
        <v>1004</v>
      </c>
      <c r="L258" s="28" t="s">
        <v>1040</v>
      </c>
    </row>
    <row r="259" spans="1:12" s="3" customFormat="1" ht="57.75">
      <c r="A259" s="25">
        <v>5260</v>
      </c>
      <c r="B259" s="11" t="s">
        <v>1000</v>
      </c>
      <c r="C259" s="11">
        <v>2</v>
      </c>
      <c r="D259" s="11" t="s">
        <v>45</v>
      </c>
      <c r="E259" s="9" t="s">
        <v>408</v>
      </c>
      <c r="F259" s="9"/>
      <c r="G259" s="26">
        <v>1</v>
      </c>
      <c r="H259" s="27">
        <v>250</v>
      </c>
      <c r="I259" s="27">
        <f t="shared" si="3"/>
        <v>250</v>
      </c>
      <c r="J259" s="26">
        <v>20</v>
      </c>
      <c r="K259" s="11" t="s">
        <v>1018</v>
      </c>
      <c r="L259" s="28" t="s">
        <v>1036</v>
      </c>
    </row>
    <row r="260" spans="1:12" s="3" customFormat="1" ht="57.75">
      <c r="A260" s="25">
        <v>5260</v>
      </c>
      <c r="B260" s="11" t="s">
        <v>1000</v>
      </c>
      <c r="C260" s="11">
        <v>2</v>
      </c>
      <c r="D260" s="11" t="s">
        <v>45</v>
      </c>
      <c r="E260" s="9" t="s">
        <v>409</v>
      </c>
      <c r="F260" s="9" t="s">
        <v>410</v>
      </c>
      <c r="G260" s="26">
        <v>2</v>
      </c>
      <c r="H260" s="27">
        <v>2000</v>
      </c>
      <c r="I260" s="27">
        <f t="shared" si="3"/>
        <v>4000</v>
      </c>
      <c r="J260" s="26">
        <v>20</v>
      </c>
      <c r="K260" s="11" t="s">
        <v>1006</v>
      </c>
      <c r="L260" s="28" t="s">
        <v>1037</v>
      </c>
    </row>
    <row r="261" spans="1:12" s="3" customFormat="1" ht="57.75">
      <c r="A261" s="25">
        <v>5260</v>
      </c>
      <c r="B261" s="11" t="s">
        <v>1000</v>
      </c>
      <c r="C261" s="11">
        <v>2</v>
      </c>
      <c r="D261" s="11" t="s">
        <v>45</v>
      </c>
      <c r="E261" s="9" t="s">
        <v>411</v>
      </c>
      <c r="F261" s="9" t="s">
        <v>412</v>
      </c>
      <c r="G261" s="26">
        <v>1</v>
      </c>
      <c r="H261" s="27">
        <v>2000</v>
      </c>
      <c r="I261" s="27">
        <f t="shared" si="3"/>
        <v>2000</v>
      </c>
      <c r="J261" s="26">
        <v>20</v>
      </c>
      <c r="K261" s="11" t="s">
        <v>1006</v>
      </c>
      <c r="L261" s="28" t="s">
        <v>1037</v>
      </c>
    </row>
    <row r="262" spans="1:12" s="3" customFormat="1" ht="57.75">
      <c r="A262" s="25">
        <v>5260</v>
      </c>
      <c r="B262" s="11" t="s">
        <v>1000</v>
      </c>
      <c r="C262" s="11">
        <v>2</v>
      </c>
      <c r="D262" s="11" t="s">
        <v>45</v>
      </c>
      <c r="E262" s="9" t="s">
        <v>411</v>
      </c>
      <c r="F262" s="9" t="s">
        <v>413</v>
      </c>
      <c r="G262" s="26">
        <v>1</v>
      </c>
      <c r="H262" s="27">
        <v>400</v>
      </c>
      <c r="I262" s="27">
        <f t="shared" si="3"/>
        <v>400</v>
      </c>
      <c r="J262" s="26">
        <v>10</v>
      </c>
      <c r="K262" s="11" t="s">
        <v>1006</v>
      </c>
      <c r="L262" s="28" t="s">
        <v>1040</v>
      </c>
    </row>
    <row r="263" spans="1:12" s="3" customFormat="1" ht="57.75">
      <c r="A263" s="25">
        <v>5260</v>
      </c>
      <c r="B263" s="11" t="s">
        <v>1000</v>
      </c>
      <c r="C263" s="11">
        <v>2</v>
      </c>
      <c r="D263" s="11" t="s">
        <v>45</v>
      </c>
      <c r="E263" s="9" t="s">
        <v>411</v>
      </c>
      <c r="F263" s="9" t="s">
        <v>414</v>
      </c>
      <c r="G263" s="26">
        <v>3</v>
      </c>
      <c r="H263" s="27">
        <v>300</v>
      </c>
      <c r="I263" s="27">
        <f t="shared" si="3"/>
        <v>900</v>
      </c>
      <c r="J263" s="26">
        <v>15</v>
      </c>
      <c r="K263" s="11" t="s">
        <v>1012</v>
      </c>
      <c r="L263" s="28" t="s">
        <v>1040</v>
      </c>
    </row>
    <row r="264" spans="1:12" s="3" customFormat="1" ht="57.75">
      <c r="A264" s="25">
        <v>5260</v>
      </c>
      <c r="B264" s="11" t="s">
        <v>1000</v>
      </c>
      <c r="C264" s="11">
        <v>2</v>
      </c>
      <c r="D264" s="11" t="s">
        <v>45</v>
      </c>
      <c r="E264" s="9" t="s">
        <v>411</v>
      </c>
      <c r="F264" s="9" t="s">
        <v>415</v>
      </c>
      <c r="G264" s="26">
        <v>5</v>
      </c>
      <c r="H264" s="27">
        <v>200</v>
      </c>
      <c r="I264" s="27">
        <f t="shared" si="3"/>
        <v>1000</v>
      </c>
      <c r="J264" s="26">
        <v>10</v>
      </c>
      <c r="K264" s="11" t="s">
        <v>1012</v>
      </c>
      <c r="L264" s="28" t="s">
        <v>1040</v>
      </c>
    </row>
    <row r="265" spans="1:12" s="3" customFormat="1" ht="57.75">
      <c r="A265" s="25">
        <v>5260</v>
      </c>
      <c r="B265" s="11" t="s">
        <v>1000</v>
      </c>
      <c r="C265" s="11">
        <v>2</v>
      </c>
      <c r="D265" s="11" t="s">
        <v>45</v>
      </c>
      <c r="E265" s="9" t="s">
        <v>416</v>
      </c>
      <c r="F265" s="9" t="s">
        <v>417</v>
      </c>
      <c r="G265" s="26">
        <v>1</v>
      </c>
      <c r="H265" s="27">
        <v>425</v>
      </c>
      <c r="I265" s="27">
        <f t="shared" ref="I265:I328" si="4">G265*H265</f>
        <v>425</v>
      </c>
      <c r="J265" s="26">
        <v>20</v>
      </c>
      <c r="K265" s="11" t="s">
        <v>1011</v>
      </c>
      <c r="L265" s="28" t="s">
        <v>1040</v>
      </c>
    </row>
    <row r="266" spans="1:12" s="3" customFormat="1" ht="57.75">
      <c r="A266" s="25">
        <v>5260</v>
      </c>
      <c r="B266" s="11" t="s">
        <v>1000</v>
      </c>
      <c r="C266" s="11">
        <v>2</v>
      </c>
      <c r="D266" s="11" t="s">
        <v>45</v>
      </c>
      <c r="E266" s="9" t="s">
        <v>416</v>
      </c>
      <c r="F266" s="9" t="s">
        <v>418</v>
      </c>
      <c r="G266" s="26">
        <v>1</v>
      </c>
      <c r="H266" s="27">
        <v>390</v>
      </c>
      <c r="I266" s="27">
        <f t="shared" si="4"/>
        <v>390</v>
      </c>
      <c r="J266" s="26">
        <v>20</v>
      </c>
      <c r="K266" s="11" t="s">
        <v>1011</v>
      </c>
      <c r="L266" s="28" t="s">
        <v>1040</v>
      </c>
    </row>
    <row r="267" spans="1:12" s="3" customFormat="1" ht="57.75">
      <c r="A267" s="25">
        <v>5260</v>
      </c>
      <c r="B267" s="11" t="s">
        <v>1000</v>
      </c>
      <c r="C267" s="11">
        <v>2</v>
      </c>
      <c r="D267" s="11" t="s">
        <v>45</v>
      </c>
      <c r="E267" s="9" t="s">
        <v>416</v>
      </c>
      <c r="F267" s="9" t="s">
        <v>419</v>
      </c>
      <c r="G267" s="26">
        <v>1</v>
      </c>
      <c r="H267" s="27">
        <v>425</v>
      </c>
      <c r="I267" s="27">
        <f t="shared" si="4"/>
        <v>425</v>
      </c>
      <c r="J267" s="26">
        <v>20</v>
      </c>
      <c r="K267" s="11" t="s">
        <v>1011</v>
      </c>
      <c r="L267" s="28" t="s">
        <v>1040</v>
      </c>
    </row>
    <row r="268" spans="1:12" s="3" customFormat="1" ht="57.75">
      <c r="A268" s="25">
        <v>5260</v>
      </c>
      <c r="B268" s="11" t="s">
        <v>1000</v>
      </c>
      <c r="C268" s="11">
        <v>2</v>
      </c>
      <c r="D268" s="11" t="s">
        <v>45</v>
      </c>
      <c r="E268" s="9" t="s">
        <v>416</v>
      </c>
      <c r="F268" s="9" t="s">
        <v>420</v>
      </c>
      <c r="G268" s="26">
        <v>1</v>
      </c>
      <c r="H268" s="27">
        <v>390</v>
      </c>
      <c r="I268" s="27">
        <f t="shared" si="4"/>
        <v>390</v>
      </c>
      <c r="J268" s="26">
        <v>20</v>
      </c>
      <c r="K268" s="11" t="s">
        <v>1011</v>
      </c>
      <c r="L268" s="28" t="s">
        <v>1040</v>
      </c>
    </row>
    <row r="269" spans="1:12" s="3" customFormat="1" ht="57.75">
      <c r="A269" s="25">
        <v>5260</v>
      </c>
      <c r="B269" s="11" t="s">
        <v>1000</v>
      </c>
      <c r="C269" s="11">
        <v>2</v>
      </c>
      <c r="D269" s="11" t="s">
        <v>45</v>
      </c>
      <c r="E269" s="9" t="s">
        <v>416</v>
      </c>
      <c r="F269" s="9" t="s">
        <v>421</v>
      </c>
      <c r="G269" s="26">
        <v>2</v>
      </c>
      <c r="H269" s="27">
        <v>240</v>
      </c>
      <c r="I269" s="27">
        <f t="shared" si="4"/>
        <v>480</v>
      </c>
      <c r="J269" s="26">
        <v>20</v>
      </c>
      <c r="K269" s="11" t="s">
        <v>1011</v>
      </c>
      <c r="L269" s="28" t="s">
        <v>1040</v>
      </c>
    </row>
    <row r="270" spans="1:12" s="3" customFormat="1" ht="57.75">
      <c r="A270" s="25">
        <v>5260</v>
      </c>
      <c r="B270" s="11" t="s">
        <v>1000</v>
      </c>
      <c r="C270" s="11">
        <v>2</v>
      </c>
      <c r="D270" s="11" t="s">
        <v>45</v>
      </c>
      <c r="E270" s="9" t="s">
        <v>422</v>
      </c>
      <c r="F270" s="9" t="s">
        <v>423</v>
      </c>
      <c r="G270" s="26">
        <v>1</v>
      </c>
      <c r="H270" s="27">
        <v>240</v>
      </c>
      <c r="I270" s="27">
        <f t="shared" si="4"/>
        <v>240</v>
      </c>
      <c r="J270" s="26">
        <v>20</v>
      </c>
      <c r="K270" s="11" t="s">
        <v>1011</v>
      </c>
      <c r="L270" s="28" t="s">
        <v>1040</v>
      </c>
    </row>
    <row r="271" spans="1:12" s="3" customFormat="1" ht="57.75">
      <c r="A271" s="25">
        <v>5260</v>
      </c>
      <c r="B271" s="11" t="s">
        <v>1000</v>
      </c>
      <c r="C271" s="11">
        <v>2</v>
      </c>
      <c r="D271" s="11" t="s">
        <v>45</v>
      </c>
      <c r="E271" s="9" t="s">
        <v>416</v>
      </c>
      <c r="F271" s="9" t="s">
        <v>424</v>
      </c>
      <c r="G271" s="26">
        <v>5</v>
      </c>
      <c r="H271" s="27">
        <v>100</v>
      </c>
      <c r="I271" s="27">
        <f t="shared" si="4"/>
        <v>500</v>
      </c>
      <c r="J271" s="26">
        <v>20</v>
      </c>
      <c r="K271" s="11" t="s">
        <v>1011</v>
      </c>
      <c r="L271" s="28" t="s">
        <v>1040</v>
      </c>
    </row>
    <row r="272" spans="1:12" s="3" customFormat="1" ht="57.75">
      <c r="A272" s="25">
        <v>5260</v>
      </c>
      <c r="B272" s="11" t="s">
        <v>1000</v>
      </c>
      <c r="C272" s="11">
        <v>2</v>
      </c>
      <c r="D272" s="11" t="s">
        <v>45</v>
      </c>
      <c r="E272" s="9" t="s">
        <v>416</v>
      </c>
      <c r="F272" s="9" t="s">
        <v>425</v>
      </c>
      <c r="G272" s="26">
        <v>5</v>
      </c>
      <c r="H272" s="27">
        <v>100</v>
      </c>
      <c r="I272" s="27">
        <f t="shared" si="4"/>
        <v>500</v>
      </c>
      <c r="J272" s="26">
        <v>20</v>
      </c>
      <c r="K272" s="11" t="s">
        <v>1011</v>
      </c>
      <c r="L272" s="28" t="s">
        <v>1040</v>
      </c>
    </row>
    <row r="273" spans="1:12" s="3" customFormat="1" ht="57.75">
      <c r="A273" s="25">
        <v>5260</v>
      </c>
      <c r="B273" s="11" t="s">
        <v>1000</v>
      </c>
      <c r="C273" s="11">
        <v>2</v>
      </c>
      <c r="D273" s="11" t="s">
        <v>45</v>
      </c>
      <c r="E273" s="9" t="s">
        <v>416</v>
      </c>
      <c r="F273" s="9" t="s">
        <v>426</v>
      </c>
      <c r="G273" s="26">
        <v>1</v>
      </c>
      <c r="H273" s="27">
        <v>140</v>
      </c>
      <c r="I273" s="27">
        <f t="shared" si="4"/>
        <v>140</v>
      </c>
      <c r="J273" s="26">
        <v>20</v>
      </c>
      <c r="K273" s="11" t="s">
        <v>1011</v>
      </c>
      <c r="L273" s="28" t="s">
        <v>1040</v>
      </c>
    </row>
    <row r="274" spans="1:12" s="3" customFormat="1" ht="57.75">
      <c r="A274" s="25">
        <v>5260</v>
      </c>
      <c r="B274" s="11" t="s">
        <v>1000</v>
      </c>
      <c r="C274" s="11">
        <v>2</v>
      </c>
      <c r="D274" s="11" t="s">
        <v>45</v>
      </c>
      <c r="E274" s="9" t="s">
        <v>416</v>
      </c>
      <c r="F274" s="9" t="s">
        <v>427</v>
      </c>
      <c r="G274" s="26">
        <v>2</v>
      </c>
      <c r="H274" s="27">
        <v>120</v>
      </c>
      <c r="I274" s="27">
        <f t="shared" si="4"/>
        <v>240</v>
      </c>
      <c r="J274" s="26">
        <v>20</v>
      </c>
      <c r="K274" s="11" t="s">
        <v>1011</v>
      </c>
      <c r="L274" s="28" t="s">
        <v>1040</v>
      </c>
    </row>
    <row r="275" spans="1:12" s="3" customFormat="1" ht="57.75">
      <c r="A275" s="25">
        <v>5260</v>
      </c>
      <c r="B275" s="11" t="s">
        <v>1000</v>
      </c>
      <c r="C275" s="11">
        <v>2</v>
      </c>
      <c r="D275" s="11" t="s">
        <v>45</v>
      </c>
      <c r="E275" s="9" t="s">
        <v>416</v>
      </c>
      <c r="F275" s="9" t="s">
        <v>428</v>
      </c>
      <c r="G275" s="26">
        <v>2</v>
      </c>
      <c r="H275" s="27">
        <v>150</v>
      </c>
      <c r="I275" s="27">
        <f t="shared" si="4"/>
        <v>300</v>
      </c>
      <c r="J275" s="26">
        <v>20</v>
      </c>
      <c r="K275" s="11" t="s">
        <v>1011</v>
      </c>
      <c r="L275" s="28" t="s">
        <v>1040</v>
      </c>
    </row>
    <row r="276" spans="1:12" s="3" customFormat="1" ht="57.75">
      <c r="A276" s="25">
        <v>5260</v>
      </c>
      <c r="B276" s="11" t="s">
        <v>1000</v>
      </c>
      <c r="C276" s="11">
        <v>2</v>
      </c>
      <c r="D276" s="11" t="s">
        <v>45</v>
      </c>
      <c r="E276" s="9" t="s">
        <v>416</v>
      </c>
      <c r="F276" s="9" t="s">
        <v>429</v>
      </c>
      <c r="G276" s="26">
        <v>2</v>
      </c>
      <c r="H276" s="27">
        <v>140</v>
      </c>
      <c r="I276" s="27">
        <f t="shared" si="4"/>
        <v>280</v>
      </c>
      <c r="J276" s="26">
        <v>20</v>
      </c>
      <c r="K276" s="11" t="s">
        <v>1011</v>
      </c>
      <c r="L276" s="28" t="s">
        <v>1040</v>
      </c>
    </row>
    <row r="277" spans="1:12" s="3" customFormat="1" ht="57.75">
      <c r="A277" s="25">
        <v>5260</v>
      </c>
      <c r="B277" s="11" t="s">
        <v>1000</v>
      </c>
      <c r="C277" s="11">
        <v>2</v>
      </c>
      <c r="D277" s="11" t="s">
        <v>45</v>
      </c>
      <c r="E277" s="9" t="s">
        <v>416</v>
      </c>
      <c r="F277" s="9" t="s">
        <v>430</v>
      </c>
      <c r="G277" s="26">
        <v>3</v>
      </c>
      <c r="H277" s="27">
        <v>120</v>
      </c>
      <c r="I277" s="27">
        <f t="shared" si="4"/>
        <v>360</v>
      </c>
      <c r="J277" s="26">
        <v>20</v>
      </c>
      <c r="K277" s="11" t="s">
        <v>1011</v>
      </c>
      <c r="L277" s="28" t="s">
        <v>1040</v>
      </c>
    </row>
    <row r="278" spans="1:12" s="3" customFormat="1" ht="57.75">
      <c r="A278" s="25">
        <v>5260</v>
      </c>
      <c r="B278" s="11" t="s">
        <v>1000</v>
      </c>
      <c r="C278" s="11">
        <v>2</v>
      </c>
      <c r="D278" s="11" t="s">
        <v>45</v>
      </c>
      <c r="E278" s="9" t="s">
        <v>416</v>
      </c>
      <c r="F278" s="9" t="s">
        <v>431</v>
      </c>
      <c r="G278" s="26">
        <v>10</v>
      </c>
      <c r="H278" s="27">
        <v>90</v>
      </c>
      <c r="I278" s="27">
        <f t="shared" si="4"/>
        <v>900</v>
      </c>
      <c r="J278" s="26">
        <v>20</v>
      </c>
      <c r="K278" s="11" t="s">
        <v>1011</v>
      </c>
      <c r="L278" s="28" t="s">
        <v>1040</v>
      </c>
    </row>
    <row r="279" spans="1:12" s="3" customFormat="1" ht="57.75">
      <c r="A279" s="25">
        <v>5260</v>
      </c>
      <c r="B279" s="11" t="s">
        <v>1000</v>
      </c>
      <c r="C279" s="11">
        <v>2</v>
      </c>
      <c r="D279" s="11" t="s">
        <v>45</v>
      </c>
      <c r="E279" s="9" t="s">
        <v>416</v>
      </c>
      <c r="F279" s="9" t="s">
        <v>432</v>
      </c>
      <c r="G279" s="26">
        <v>1</v>
      </c>
      <c r="H279" s="27">
        <v>150</v>
      </c>
      <c r="I279" s="27">
        <f t="shared" si="4"/>
        <v>150</v>
      </c>
      <c r="J279" s="26">
        <v>20</v>
      </c>
      <c r="K279" s="11" t="s">
        <v>1011</v>
      </c>
      <c r="L279" s="28" t="s">
        <v>1040</v>
      </c>
    </row>
    <row r="280" spans="1:12" s="3" customFormat="1" ht="57.75">
      <c r="A280" s="25">
        <v>5260</v>
      </c>
      <c r="B280" s="11" t="s">
        <v>1000</v>
      </c>
      <c r="C280" s="11">
        <v>2</v>
      </c>
      <c r="D280" s="11" t="s">
        <v>45</v>
      </c>
      <c r="E280" s="9" t="s">
        <v>416</v>
      </c>
      <c r="F280" s="9" t="s">
        <v>433</v>
      </c>
      <c r="G280" s="26">
        <v>20</v>
      </c>
      <c r="H280" s="27">
        <v>90</v>
      </c>
      <c r="I280" s="27">
        <f t="shared" si="4"/>
        <v>1800</v>
      </c>
      <c r="J280" s="26">
        <v>10</v>
      </c>
      <c r="K280" s="11" t="s">
        <v>1011</v>
      </c>
      <c r="L280" s="28" t="s">
        <v>1040</v>
      </c>
    </row>
    <row r="281" spans="1:12" s="3" customFormat="1" ht="57.75">
      <c r="A281" s="25">
        <v>5260</v>
      </c>
      <c r="B281" s="11" t="s">
        <v>1000</v>
      </c>
      <c r="C281" s="11">
        <v>2</v>
      </c>
      <c r="D281" s="11" t="s">
        <v>45</v>
      </c>
      <c r="E281" s="9" t="s">
        <v>416</v>
      </c>
      <c r="F281" s="9" t="s">
        <v>434</v>
      </c>
      <c r="G281" s="26">
        <v>10</v>
      </c>
      <c r="H281" s="27">
        <v>75</v>
      </c>
      <c r="I281" s="27">
        <f t="shared" si="4"/>
        <v>750</v>
      </c>
      <c r="J281" s="26">
        <v>10</v>
      </c>
      <c r="K281" s="11" t="s">
        <v>1011</v>
      </c>
      <c r="L281" s="28" t="s">
        <v>1040</v>
      </c>
    </row>
    <row r="282" spans="1:12" s="3" customFormat="1" ht="57.75">
      <c r="A282" s="25">
        <v>5260</v>
      </c>
      <c r="B282" s="11" t="s">
        <v>1000</v>
      </c>
      <c r="C282" s="11">
        <v>2</v>
      </c>
      <c r="D282" s="11" t="s">
        <v>45</v>
      </c>
      <c r="E282" s="9" t="s">
        <v>416</v>
      </c>
      <c r="F282" s="9" t="s">
        <v>435</v>
      </c>
      <c r="G282" s="26">
        <v>20</v>
      </c>
      <c r="H282" s="27">
        <v>75</v>
      </c>
      <c r="I282" s="27">
        <f t="shared" si="4"/>
        <v>1500</v>
      </c>
      <c r="J282" s="26">
        <v>10</v>
      </c>
      <c r="K282" s="11" t="s">
        <v>1011</v>
      </c>
      <c r="L282" s="28" t="s">
        <v>1040</v>
      </c>
    </row>
    <row r="283" spans="1:12" s="3" customFormat="1" ht="57.75">
      <c r="A283" s="25">
        <v>5260</v>
      </c>
      <c r="B283" s="11" t="s">
        <v>1000</v>
      </c>
      <c r="C283" s="11">
        <v>2</v>
      </c>
      <c r="D283" s="11" t="s">
        <v>45</v>
      </c>
      <c r="E283" s="9" t="s">
        <v>416</v>
      </c>
      <c r="F283" s="9" t="s">
        <v>436</v>
      </c>
      <c r="G283" s="26">
        <v>1</v>
      </c>
      <c r="H283" s="27">
        <v>600</v>
      </c>
      <c r="I283" s="27">
        <f t="shared" si="4"/>
        <v>600</v>
      </c>
      <c r="J283" s="26">
        <v>20</v>
      </c>
      <c r="K283" s="11" t="s">
        <v>1011</v>
      </c>
      <c r="L283" s="28" t="s">
        <v>1040</v>
      </c>
    </row>
    <row r="284" spans="1:12" s="3" customFormat="1" ht="57.75">
      <c r="A284" s="25">
        <v>5260</v>
      </c>
      <c r="B284" s="11" t="s">
        <v>1000</v>
      </c>
      <c r="C284" s="11">
        <v>2</v>
      </c>
      <c r="D284" s="11" t="s">
        <v>45</v>
      </c>
      <c r="E284" s="9" t="s">
        <v>416</v>
      </c>
      <c r="F284" s="9" t="s">
        <v>437</v>
      </c>
      <c r="G284" s="26">
        <v>1</v>
      </c>
      <c r="H284" s="27">
        <v>365</v>
      </c>
      <c r="I284" s="27">
        <f t="shared" si="4"/>
        <v>365</v>
      </c>
      <c r="J284" s="26">
        <v>20</v>
      </c>
      <c r="K284" s="11" t="s">
        <v>1011</v>
      </c>
      <c r="L284" s="28" t="s">
        <v>1040</v>
      </c>
    </row>
    <row r="285" spans="1:12" s="3" customFormat="1" ht="57.75">
      <c r="A285" s="25">
        <v>5260</v>
      </c>
      <c r="B285" s="11" t="s">
        <v>1000</v>
      </c>
      <c r="C285" s="11">
        <v>2</v>
      </c>
      <c r="D285" s="11" t="s">
        <v>45</v>
      </c>
      <c r="E285" s="9" t="s">
        <v>438</v>
      </c>
      <c r="F285" s="9" t="s">
        <v>439</v>
      </c>
      <c r="G285" s="26">
        <v>1</v>
      </c>
      <c r="H285" s="27">
        <v>5135</v>
      </c>
      <c r="I285" s="27">
        <f t="shared" si="4"/>
        <v>5135</v>
      </c>
      <c r="J285" s="26">
        <v>5</v>
      </c>
      <c r="K285" s="11" t="s">
        <v>1001</v>
      </c>
      <c r="L285" s="28" t="s">
        <v>1035</v>
      </c>
    </row>
    <row r="286" spans="1:12" s="3" customFormat="1" ht="57.75">
      <c r="A286" s="25">
        <v>5260</v>
      </c>
      <c r="B286" s="11" t="s">
        <v>1000</v>
      </c>
      <c r="C286" s="11">
        <v>2</v>
      </c>
      <c r="D286" s="11" t="s">
        <v>45</v>
      </c>
      <c r="E286" s="9" t="s">
        <v>438</v>
      </c>
      <c r="F286" s="9" t="s">
        <v>440</v>
      </c>
      <c r="G286" s="26">
        <v>2</v>
      </c>
      <c r="H286" s="27">
        <v>1600</v>
      </c>
      <c r="I286" s="27">
        <f t="shared" si="4"/>
        <v>3200</v>
      </c>
      <c r="J286" s="26">
        <v>5</v>
      </c>
      <c r="K286" s="11" t="s">
        <v>1030</v>
      </c>
      <c r="L286" s="28" t="s">
        <v>1048</v>
      </c>
    </row>
    <row r="287" spans="1:12" s="3" customFormat="1" ht="57.75">
      <c r="A287" s="25">
        <v>5260</v>
      </c>
      <c r="B287" s="11" t="s">
        <v>1000</v>
      </c>
      <c r="C287" s="11">
        <v>2</v>
      </c>
      <c r="D287" s="11" t="s">
        <v>45</v>
      </c>
      <c r="E287" s="9" t="s">
        <v>438</v>
      </c>
      <c r="F287" s="9" t="s">
        <v>441</v>
      </c>
      <c r="G287" s="26">
        <v>12</v>
      </c>
      <c r="H287" s="27">
        <v>1600</v>
      </c>
      <c r="I287" s="27">
        <f t="shared" si="4"/>
        <v>19200</v>
      </c>
      <c r="J287" s="26">
        <v>5</v>
      </c>
      <c r="K287" s="11" t="s">
        <v>1001</v>
      </c>
      <c r="L287" s="28" t="s">
        <v>1035</v>
      </c>
    </row>
    <row r="288" spans="1:12" s="3" customFormat="1" ht="57.75">
      <c r="A288" s="25">
        <v>5260</v>
      </c>
      <c r="B288" s="11" t="s">
        <v>1000</v>
      </c>
      <c r="C288" s="11">
        <v>2</v>
      </c>
      <c r="D288" s="11" t="s">
        <v>45</v>
      </c>
      <c r="E288" s="9" t="s">
        <v>438</v>
      </c>
      <c r="F288" s="9" t="s">
        <v>442</v>
      </c>
      <c r="G288" s="26">
        <v>1</v>
      </c>
      <c r="H288" s="27">
        <v>1600</v>
      </c>
      <c r="I288" s="27">
        <f t="shared" si="4"/>
        <v>1600</v>
      </c>
      <c r="J288" s="26">
        <v>5</v>
      </c>
      <c r="K288" s="11" t="s">
        <v>1001</v>
      </c>
      <c r="L288" s="28" t="s">
        <v>1033</v>
      </c>
    </row>
    <row r="289" spans="1:12" s="3" customFormat="1" ht="57.75">
      <c r="A289" s="25">
        <v>5260</v>
      </c>
      <c r="B289" s="11" t="s">
        <v>1000</v>
      </c>
      <c r="C289" s="11">
        <v>2</v>
      </c>
      <c r="D289" s="11" t="s">
        <v>45</v>
      </c>
      <c r="E289" s="9" t="s">
        <v>443</v>
      </c>
      <c r="F289" s="9" t="s">
        <v>444</v>
      </c>
      <c r="G289" s="26">
        <v>10</v>
      </c>
      <c r="H289" s="27">
        <v>20</v>
      </c>
      <c r="I289" s="27">
        <f t="shared" si="4"/>
        <v>200</v>
      </c>
      <c r="J289" s="26">
        <v>5</v>
      </c>
      <c r="K289" s="11" t="s">
        <v>1013</v>
      </c>
      <c r="L289" s="28" t="s">
        <v>1040</v>
      </c>
    </row>
    <row r="290" spans="1:12" s="3" customFormat="1" ht="57.75">
      <c r="A290" s="25">
        <v>5260</v>
      </c>
      <c r="B290" s="11" t="s">
        <v>1000</v>
      </c>
      <c r="C290" s="11">
        <v>2</v>
      </c>
      <c r="D290" s="11" t="s">
        <v>45</v>
      </c>
      <c r="E290" s="9" t="s">
        <v>445</v>
      </c>
      <c r="F290" s="9" t="s">
        <v>446</v>
      </c>
      <c r="G290" s="26">
        <v>1</v>
      </c>
      <c r="H290" s="27">
        <v>2000</v>
      </c>
      <c r="I290" s="27">
        <f t="shared" si="4"/>
        <v>2000</v>
      </c>
      <c r="J290" s="26">
        <v>20</v>
      </c>
      <c r="K290" s="11" t="s">
        <v>1020</v>
      </c>
      <c r="L290" s="28" t="s">
        <v>1040</v>
      </c>
    </row>
    <row r="291" spans="1:12" s="3" customFormat="1" ht="57.75">
      <c r="A291" s="25">
        <v>5260</v>
      </c>
      <c r="B291" s="11" t="s">
        <v>1000</v>
      </c>
      <c r="C291" s="11">
        <v>2</v>
      </c>
      <c r="D291" s="11" t="s">
        <v>45</v>
      </c>
      <c r="E291" s="9" t="s">
        <v>447</v>
      </c>
      <c r="F291" s="9" t="s">
        <v>448</v>
      </c>
      <c r="G291" s="26">
        <v>10</v>
      </c>
      <c r="H291" s="27">
        <v>1000</v>
      </c>
      <c r="I291" s="27">
        <f t="shared" si="4"/>
        <v>10000</v>
      </c>
      <c r="J291" s="26">
        <v>10</v>
      </c>
      <c r="K291" s="11" t="s">
        <v>1022</v>
      </c>
      <c r="L291" s="28" t="s">
        <v>1037</v>
      </c>
    </row>
    <row r="292" spans="1:12" s="3" customFormat="1" ht="57.75">
      <c r="A292" s="25">
        <v>5260</v>
      </c>
      <c r="B292" s="11" t="s">
        <v>1000</v>
      </c>
      <c r="C292" s="11">
        <v>2</v>
      </c>
      <c r="D292" s="11" t="s">
        <v>45</v>
      </c>
      <c r="E292" s="9" t="s">
        <v>449</v>
      </c>
      <c r="F292" s="9" t="s">
        <v>450</v>
      </c>
      <c r="G292" s="26">
        <v>4</v>
      </c>
      <c r="H292" s="27">
        <v>200</v>
      </c>
      <c r="I292" s="27">
        <f t="shared" si="4"/>
        <v>800</v>
      </c>
      <c r="J292" s="26">
        <v>20</v>
      </c>
      <c r="K292" s="11" t="s">
        <v>1018</v>
      </c>
      <c r="L292" s="28" t="s">
        <v>1036</v>
      </c>
    </row>
    <row r="293" spans="1:12" s="3" customFormat="1" ht="57.75">
      <c r="A293" s="25">
        <v>5260</v>
      </c>
      <c r="B293" s="11" t="s">
        <v>1000</v>
      </c>
      <c r="C293" s="11">
        <v>2</v>
      </c>
      <c r="D293" s="11" t="s">
        <v>45</v>
      </c>
      <c r="E293" s="9" t="s">
        <v>449</v>
      </c>
      <c r="F293" s="9" t="s">
        <v>451</v>
      </c>
      <c r="G293" s="26">
        <v>3</v>
      </c>
      <c r="H293" s="27">
        <v>1100</v>
      </c>
      <c r="I293" s="27">
        <f t="shared" si="4"/>
        <v>3300</v>
      </c>
      <c r="J293" s="26">
        <v>20</v>
      </c>
      <c r="K293" s="11" t="s">
        <v>1018</v>
      </c>
      <c r="L293" s="28" t="s">
        <v>1036</v>
      </c>
    </row>
    <row r="294" spans="1:12" s="3" customFormat="1" ht="57.75">
      <c r="A294" s="25">
        <v>5260</v>
      </c>
      <c r="B294" s="11" t="s">
        <v>1000</v>
      </c>
      <c r="C294" s="11">
        <v>2</v>
      </c>
      <c r="D294" s="11" t="s">
        <v>45</v>
      </c>
      <c r="E294" s="9" t="s">
        <v>449</v>
      </c>
      <c r="F294" s="9" t="s">
        <v>452</v>
      </c>
      <c r="G294" s="26">
        <v>5</v>
      </c>
      <c r="H294" s="27">
        <v>1500</v>
      </c>
      <c r="I294" s="27">
        <f t="shared" si="4"/>
        <v>7500</v>
      </c>
      <c r="J294" s="26">
        <v>15</v>
      </c>
      <c r="K294" s="11" t="s">
        <v>1014</v>
      </c>
      <c r="L294" s="28" t="s">
        <v>1040</v>
      </c>
    </row>
    <row r="295" spans="1:12" s="3" customFormat="1" ht="57.75">
      <c r="A295" s="25">
        <v>5260</v>
      </c>
      <c r="B295" s="11" t="s">
        <v>1000</v>
      </c>
      <c r="C295" s="11">
        <v>2</v>
      </c>
      <c r="D295" s="11" t="s">
        <v>45</v>
      </c>
      <c r="E295" s="9" t="s">
        <v>449</v>
      </c>
      <c r="F295" s="9" t="s">
        <v>453</v>
      </c>
      <c r="G295" s="26">
        <v>5</v>
      </c>
      <c r="H295" s="27">
        <v>1000</v>
      </c>
      <c r="I295" s="27">
        <f t="shared" si="4"/>
        <v>5000</v>
      </c>
      <c r="J295" s="26">
        <v>15</v>
      </c>
      <c r="K295" s="11" t="s">
        <v>1009</v>
      </c>
      <c r="L295" s="28" t="s">
        <v>1042</v>
      </c>
    </row>
    <row r="296" spans="1:12" s="3" customFormat="1" ht="57.75">
      <c r="A296" s="25">
        <v>5260</v>
      </c>
      <c r="B296" s="11" t="s">
        <v>1000</v>
      </c>
      <c r="C296" s="11">
        <v>2</v>
      </c>
      <c r="D296" s="11" t="s">
        <v>45</v>
      </c>
      <c r="E296" s="9" t="s">
        <v>454</v>
      </c>
      <c r="F296" s="9" t="s">
        <v>455</v>
      </c>
      <c r="G296" s="26">
        <v>10</v>
      </c>
      <c r="H296" s="27">
        <v>200</v>
      </c>
      <c r="I296" s="27">
        <f t="shared" si="4"/>
        <v>2000</v>
      </c>
      <c r="J296" s="26">
        <v>15</v>
      </c>
      <c r="K296" s="11" t="s">
        <v>1018</v>
      </c>
      <c r="L296" s="28" t="s">
        <v>1036</v>
      </c>
    </row>
    <row r="297" spans="1:12" s="3" customFormat="1" ht="57.75">
      <c r="A297" s="25">
        <v>5260</v>
      </c>
      <c r="B297" s="11" t="s">
        <v>1000</v>
      </c>
      <c r="C297" s="11">
        <v>2</v>
      </c>
      <c r="D297" s="11" t="s">
        <v>45</v>
      </c>
      <c r="E297" s="9" t="s">
        <v>456</v>
      </c>
      <c r="F297" s="9" t="s">
        <v>457</v>
      </c>
      <c r="G297" s="26">
        <v>1</v>
      </c>
      <c r="H297" s="27">
        <v>5210</v>
      </c>
      <c r="I297" s="27">
        <f t="shared" si="4"/>
        <v>5210</v>
      </c>
      <c r="J297" s="26">
        <v>20</v>
      </c>
      <c r="K297" s="11" t="s">
        <v>1005</v>
      </c>
      <c r="L297" s="28" t="s">
        <v>1041</v>
      </c>
    </row>
    <row r="298" spans="1:12" s="3" customFormat="1" ht="57.75">
      <c r="A298" s="25">
        <v>5260</v>
      </c>
      <c r="B298" s="11" t="s">
        <v>1000</v>
      </c>
      <c r="C298" s="11">
        <v>2</v>
      </c>
      <c r="D298" s="11" t="s">
        <v>45</v>
      </c>
      <c r="E298" s="9" t="s">
        <v>458</v>
      </c>
      <c r="F298" s="9" t="s">
        <v>459</v>
      </c>
      <c r="G298" s="26">
        <v>5</v>
      </c>
      <c r="H298" s="27">
        <v>1000</v>
      </c>
      <c r="I298" s="27">
        <f t="shared" si="4"/>
        <v>5000</v>
      </c>
      <c r="J298" s="26">
        <v>20</v>
      </c>
      <c r="K298" s="11" t="s">
        <v>1013</v>
      </c>
      <c r="L298" s="28" t="s">
        <v>1040</v>
      </c>
    </row>
    <row r="299" spans="1:12" s="3" customFormat="1" ht="57.75">
      <c r="A299" s="25">
        <v>5260</v>
      </c>
      <c r="B299" s="11" t="s">
        <v>1000</v>
      </c>
      <c r="C299" s="11">
        <v>2</v>
      </c>
      <c r="D299" s="11" t="s">
        <v>45</v>
      </c>
      <c r="E299" s="9" t="s">
        <v>458</v>
      </c>
      <c r="F299" s="9" t="s">
        <v>460</v>
      </c>
      <c r="G299" s="26">
        <v>1</v>
      </c>
      <c r="H299" s="27">
        <v>200</v>
      </c>
      <c r="I299" s="27">
        <f t="shared" si="4"/>
        <v>200</v>
      </c>
      <c r="J299" s="26">
        <v>15</v>
      </c>
      <c r="K299" s="11" t="s">
        <v>1013</v>
      </c>
      <c r="L299" s="28" t="s">
        <v>1040</v>
      </c>
    </row>
    <row r="300" spans="1:12" s="3" customFormat="1" ht="57.75">
      <c r="A300" s="25">
        <v>5260</v>
      </c>
      <c r="B300" s="11" t="s">
        <v>1000</v>
      </c>
      <c r="C300" s="11">
        <v>2</v>
      </c>
      <c r="D300" s="11" t="s">
        <v>45</v>
      </c>
      <c r="E300" s="9" t="s">
        <v>461</v>
      </c>
      <c r="F300" s="9" t="s">
        <v>462</v>
      </c>
      <c r="G300" s="26">
        <v>10</v>
      </c>
      <c r="H300" s="27">
        <v>80</v>
      </c>
      <c r="I300" s="27">
        <f t="shared" si="4"/>
        <v>800</v>
      </c>
      <c r="J300" s="26">
        <v>15</v>
      </c>
      <c r="K300" s="11" t="s">
        <v>1008</v>
      </c>
      <c r="L300" s="28" t="s">
        <v>1040</v>
      </c>
    </row>
    <row r="301" spans="1:12" s="3" customFormat="1" ht="57.75">
      <c r="A301" s="25">
        <v>5260</v>
      </c>
      <c r="B301" s="11" t="s">
        <v>1000</v>
      </c>
      <c r="C301" s="11">
        <v>2</v>
      </c>
      <c r="D301" s="11" t="s">
        <v>45</v>
      </c>
      <c r="E301" s="9" t="s">
        <v>463</v>
      </c>
      <c r="F301" s="9" t="s">
        <v>464</v>
      </c>
      <c r="G301" s="26">
        <v>10</v>
      </c>
      <c r="H301" s="27">
        <v>40</v>
      </c>
      <c r="I301" s="27">
        <f t="shared" si="4"/>
        <v>400</v>
      </c>
      <c r="J301" s="26">
        <v>15</v>
      </c>
      <c r="K301" s="11" t="s">
        <v>1020</v>
      </c>
      <c r="L301" s="28" t="s">
        <v>1040</v>
      </c>
    </row>
    <row r="302" spans="1:12" s="3" customFormat="1" ht="57.75">
      <c r="A302" s="25">
        <v>5260</v>
      </c>
      <c r="B302" s="11" t="s">
        <v>1000</v>
      </c>
      <c r="C302" s="11">
        <v>2</v>
      </c>
      <c r="D302" s="11" t="s">
        <v>45</v>
      </c>
      <c r="E302" s="9" t="s">
        <v>465</v>
      </c>
      <c r="F302" s="9" t="s">
        <v>466</v>
      </c>
      <c r="G302" s="26">
        <v>2</v>
      </c>
      <c r="H302" s="27">
        <v>350</v>
      </c>
      <c r="I302" s="27">
        <f t="shared" si="4"/>
        <v>700</v>
      </c>
      <c r="J302" s="26">
        <v>15</v>
      </c>
      <c r="K302" s="11" t="s">
        <v>1020</v>
      </c>
      <c r="L302" s="28" t="s">
        <v>1040</v>
      </c>
    </row>
    <row r="303" spans="1:12" s="3" customFormat="1" ht="57.75">
      <c r="A303" s="25">
        <v>5260</v>
      </c>
      <c r="B303" s="11" t="s">
        <v>1000</v>
      </c>
      <c r="C303" s="11">
        <v>2</v>
      </c>
      <c r="D303" s="11" t="s">
        <v>45</v>
      </c>
      <c r="E303" s="9" t="s">
        <v>467</v>
      </c>
      <c r="F303" s="9" t="s">
        <v>468</v>
      </c>
      <c r="G303" s="26">
        <v>1</v>
      </c>
      <c r="H303" s="27">
        <v>740</v>
      </c>
      <c r="I303" s="27">
        <f t="shared" si="4"/>
        <v>740</v>
      </c>
      <c r="J303" s="26">
        <v>15</v>
      </c>
      <c r="K303" s="11" t="s">
        <v>1005</v>
      </c>
      <c r="L303" s="28" t="s">
        <v>1041</v>
      </c>
    </row>
    <row r="304" spans="1:12" s="3" customFormat="1" ht="57.75">
      <c r="A304" s="25">
        <v>5260</v>
      </c>
      <c r="B304" s="11" t="s">
        <v>1000</v>
      </c>
      <c r="C304" s="11">
        <v>2</v>
      </c>
      <c r="D304" s="11" t="s">
        <v>45</v>
      </c>
      <c r="E304" s="9" t="s">
        <v>469</v>
      </c>
      <c r="F304" s="9" t="s">
        <v>470</v>
      </c>
      <c r="G304" s="26">
        <v>2</v>
      </c>
      <c r="H304" s="27">
        <v>200</v>
      </c>
      <c r="I304" s="27">
        <f t="shared" si="4"/>
        <v>400</v>
      </c>
      <c r="J304" s="26">
        <v>15</v>
      </c>
      <c r="K304" s="11" t="s">
        <v>1009</v>
      </c>
      <c r="L304" s="28" t="s">
        <v>1042</v>
      </c>
    </row>
    <row r="305" spans="1:12" s="3" customFormat="1" ht="57.75">
      <c r="A305" s="25">
        <v>5260</v>
      </c>
      <c r="B305" s="11" t="s">
        <v>1000</v>
      </c>
      <c r="C305" s="11">
        <v>2</v>
      </c>
      <c r="D305" s="11" t="s">
        <v>45</v>
      </c>
      <c r="E305" s="9" t="s">
        <v>471</v>
      </c>
      <c r="F305" s="9" t="s">
        <v>472</v>
      </c>
      <c r="G305" s="26">
        <v>4</v>
      </c>
      <c r="H305" s="27">
        <v>115</v>
      </c>
      <c r="I305" s="27">
        <f t="shared" si="4"/>
        <v>460</v>
      </c>
      <c r="J305" s="26">
        <v>15</v>
      </c>
      <c r="K305" s="11" t="s">
        <v>1008</v>
      </c>
      <c r="L305" s="28" t="s">
        <v>1040</v>
      </c>
    </row>
    <row r="306" spans="1:12" s="3" customFormat="1" ht="57.75">
      <c r="A306" s="25">
        <v>5260</v>
      </c>
      <c r="B306" s="11" t="s">
        <v>1000</v>
      </c>
      <c r="C306" s="11">
        <v>2</v>
      </c>
      <c r="D306" s="11" t="s">
        <v>45</v>
      </c>
      <c r="E306" s="9" t="s">
        <v>473</v>
      </c>
      <c r="F306" s="9" t="s">
        <v>474</v>
      </c>
      <c r="G306" s="26">
        <v>5</v>
      </c>
      <c r="H306" s="27">
        <v>75</v>
      </c>
      <c r="I306" s="27">
        <f t="shared" si="4"/>
        <v>375</v>
      </c>
      <c r="J306" s="26">
        <v>15</v>
      </c>
      <c r="K306" s="11" t="s">
        <v>1004</v>
      </c>
      <c r="L306" s="28" t="s">
        <v>1037</v>
      </c>
    </row>
    <row r="307" spans="1:12" s="3" customFormat="1" ht="57.75">
      <c r="A307" s="25">
        <v>5260</v>
      </c>
      <c r="B307" s="11" t="s">
        <v>1000</v>
      </c>
      <c r="C307" s="11">
        <v>2</v>
      </c>
      <c r="D307" s="11" t="s">
        <v>45</v>
      </c>
      <c r="E307" s="9" t="s">
        <v>475</v>
      </c>
      <c r="F307" s="9" t="s">
        <v>476</v>
      </c>
      <c r="G307" s="26">
        <v>1</v>
      </c>
      <c r="H307" s="27">
        <v>250</v>
      </c>
      <c r="I307" s="27">
        <f t="shared" si="4"/>
        <v>250</v>
      </c>
      <c r="J307" s="26">
        <v>15</v>
      </c>
      <c r="K307" s="11" t="s">
        <v>1004</v>
      </c>
      <c r="L307" s="28" t="s">
        <v>1040</v>
      </c>
    </row>
    <row r="308" spans="1:12" s="3" customFormat="1" ht="57.75">
      <c r="A308" s="25">
        <v>5260</v>
      </c>
      <c r="B308" s="11" t="s">
        <v>1000</v>
      </c>
      <c r="C308" s="11">
        <v>2</v>
      </c>
      <c r="D308" s="11" t="s">
        <v>45</v>
      </c>
      <c r="E308" s="9" t="s">
        <v>477</v>
      </c>
      <c r="F308" s="9" t="s">
        <v>478</v>
      </c>
      <c r="G308" s="26">
        <v>1</v>
      </c>
      <c r="H308" s="27">
        <v>450</v>
      </c>
      <c r="I308" s="27">
        <f t="shared" si="4"/>
        <v>450</v>
      </c>
      <c r="J308" s="26">
        <v>20</v>
      </c>
      <c r="K308" s="11" t="s">
        <v>1004</v>
      </c>
      <c r="L308" s="28" t="s">
        <v>1040</v>
      </c>
    </row>
    <row r="309" spans="1:12" s="3" customFormat="1" ht="57.75">
      <c r="A309" s="25">
        <v>5260</v>
      </c>
      <c r="B309" s="11" t="s">
        <v>1000</v>
      </c>
      <c r="C309" s="11">
        <v>2</v>
      </c>
      <c r="D309" s="11" t="s">
        <v>45</v>
      </c>
      <c r="E309" s="9" t="s">
        <v>479</v>
      </c>
      <c r="F309" s="9" t="s">
        <v>480</v>
      </c>
      <c r="G309" s="26">
        <v>1</v>
      </c>
      <c r="H309" s="27">
        <v>80</v>
      </c>
      <c r="I309" s="27">
        <f t="shared" si="4"/>
        <v>80</v>
      </c>
      <c r="J309" s="26">
        <v>15</v>
      </c>
      <c r="K309" s="11" t="s">
        <v>1007</v>
      </c>
      <c r="L309" s="28" t="s">
        <v>1040</v>
      </c>
    </row>
    <row r="310" spans="1:12" s="3" customFormat="1" ht="57.75">
      <c r="A310" s="25">
        <v>5260</v>
      </c>
      <c r="B310" s="11" t="s">
        <v>1000</v>
      </c>
      <c r="C310" s="11">
        <v>2</v>
      </c>
      <c r="D310" s="11" t="s">
        <v>45</v>
      </c>
      <c r="E310" s="9" t="s">
        <v>481</v>
      </c>
      <c r="F310" s="9" t="s">
        <v>482</v>
      </c>
      <c r="G310" s="26">
        <v>20</v>
      </c>
      <c r="H310" s="27">
        <v>15</v>
      </c>
      <c r="I310" s="27">
        <f t="shared" si="4"/>
        <v>300</v>
      </c>
      <c r="J310" s="26">
        <v>15</v>
      </c>
      <c r="K310" s="11" t="s">
        <v>1007</v>
      </c>
      <c r="L310" s="28" t="s">
        <v>1040</v>
      </c>
    </row>
    <row r="311" spans="1:12" s="3" customFormat="1" ht="57.75">
      <c r="A311" s="25">
        <v>5260</v>
      </c>
      <c r="B311" s="11" t="s">
        <v>1000</v>
      </c>
      <c r="C311" s="11">
        <v>2</v>
      </c>
      <c r="D311" s="11" t="s">
        <v>45</v>
      </c>
      <c r="E311" s="9" t="s">
        <v>483</v>
      </c>
      <c r="F311" s="9" t="s">
        <v>484</v>
      </c>
      <c r="G311" s="26">
        <v>2</v>
      </c>
      <c r="H311" s="27">
        <v>115</v>
      </c>
      <c r="I311" s="27">
        <f t="shared" si="4"/>
        <v>230</v>
      </c>
      <c r="J311" s="26">
        <v>15</v>
      </c>
      <c r="K311" s="11" t="s">
        <v>1008</v>
      </c>
      <c r="L311" s="28" t="s">
        <v>1040</v>
      </c>
    </row>
    <row r="312" spans="1:12" s="3" customFormat="1" ht="57.75">
      <c r="A312" s="25">
        <v>5260</v>
      </c>
      <c r="B312" s="11" t="s">
        <v>1000</v>
      </c>
      <c r="C312" s="11">
        <v>2</v>
      </c>
      <c r="D312" s="11" t="s">
        <v>45</v>
      </c>
      <c r="E312" s="9" t="s">
        <v>485</v>
      </c>
      <c r="F312" s="9" t="s">
        <v>486</v>
      </c>
      <c r="G312" s="26">
        <v>1</v>
      </c>
      <c r="H312" s="27">
        <v>80</v>
      </c>
      <c r="I312" s="27">
        <f t="shared" si="4"/>
        <v>80</v>
      </c>
      <c r="J312" s="26">
        <v>15</v>
      </c>
      <c r="K312" s="11" t="s">
        <v>1007</v>
      </c>
      <c r="L312" s="28" t="s">
        <v>1040</v>
      </c>
    </row>
    <row r="313" spans="1:12" s="3" customFormat="1" ht="57.75">
      <c r="A313" s="25">
        <v>5260</v>
      </c>
      <c r="B313" s="11" t="s">
        <v>1000</v>
      </c>
      <c r="C313" s="11">
        <v>2</v>
      </c>
      <c r="D313" s="11" t="s">
        <v>45</v>
      </c>
      <c r="E313" s="9" t="s">
        <v>487</v>
      </c>
      <c r="F313" s="9" t="s">
        <v>488</v>
      </c>
      <c r="G313" s="26">
        <v>2</v>
      </c>
      <c r="H313" s="27">
        <v>400</v>
      </c>
      <c r="I313" s="27">
        <f t="shared" si="4"/>
        <v>800</v>
      </c>
      <c r="J313" s="26">
        <v>20</v>
      </c>
      <c r="K313" s="11" t="s">
        <v>1021</v>
      </c>
      <c r="L313" s="28" t="s">
        <v>1040</v>
      </c>
    </row>
    <row r="314" spans="1:12" s="3" customFormat="1" ht="57.75">
      <c r="A314" s="25">
        <v>5260</v>
      </c>
      <c r="B314" s="11" t="s">
        <v>1000</v>
      </c>
      <c r="C314" s="11">
        <v>2</v>
      </c>
      <c r="D314" s="11" t="s">
        <v>45</v>
      </c>
      <c r="E314" s="9" t="s">
        <v>487</v>
      </c>
      <c r="F314" s="9" t="s">
        <v>489</v>
      </c>
      <c r="G314" s="26">
        <v>2</v>
      </c>
      <c r="H314" s="27">
        <v>700</v>
      </c>
      <c r="I314" s="27">
        <f t="shared" si="4"/>
        <v>1400</v>
      </c>
      <c r="J314" s="26">
        <v>20</v>
      </c>
      <c r="K314" s="11" t="s">
        <v>1021</v>
      </c>
      <c r="L314" s="28" t="s">
        <v>1040</v>
      </c>
    </row>
    <row r="315" spans="1:12" s="3" customFormat="1" ht="57.75">
      <c r="A315" s="25">
        <v>5260</v>
      </c>
      <c r="B315" s="11" t="s">
        <v>1000</v>
      </c>
      <c r="C315" s="11">
        <v>2</v>
      </c>
      <c r="D315" s="11" t="s">
        <v>45</v>
      </c>
      <c r="E315" s="9" t="s">
        <v>487</v>
      </c>
      <c r="F315" s="9" t="s">
        <v>490</v>
      </c>
      <c r="G315" s="26">
        <v>1</v>
      </c>
      <c r="H315" s="27">
        <v>1500</v>
      </c>
      <c r="I315" s="27">
        <f t="shared" si="4"/>
        <v>1500</v>
      </c>
      <c r="J315" s="26">
        <v>20</v>
      </c>
      <c r="K315" s="11" t="s">
        <v>1021</v>
      </c>
      <c r="L315" s="28" t="s">
        <v>1040</v>
      </c>
    </row>
    <row r="316" spans="1:12" s="3" customFormat="1" ht="57.75">
      <c r="A316" s="25">
        <v>5260</v>
      </c>
      <c r="B316" s="11" t="s">
        <v>1000</v>
      </c>
      <c r="C316" s="11">
        <v>2</v>
      </c>
      <c r="D316" s="11" t="s">
        <v>45</v>
      </c>
      <c r="E316" s="9" t="s">
        <v>487</v>
      </c>
      <c r="F316" s="9" t="s">
        <v>491</v>
      </c>
      <c r="G316" s="26">
        <v>1</v>
      </c>
      <c r="H316" s="27">
        <v>1500</v>
      </c>
      <c r="I316" s="27">
        <f t="shared" si="4"/>
        <v>1500</v>
      </c>
      <c r="J316" s="26">
        <v>20</v>
      </c>
      <c r="K316" s="11" t="s">
        <v>1018</v>
      </c>
      <c r="L316" s="28" t="s">
        <v>1036</v>
      </c>
    </row>
    <row r="317" spans="1:12" s="3" customFormat="1" ht="57.75">
      <c r="A317" s="25">
        <v>5260</v>
      </c>
      <c r="B317" s="11" t="s">
        <v>1000</v>
      </c>
      <c r="C317" s="11">
        <v>2</v>
      </c>
      <c r="D317" s="11" t="s">
        <v>45</v>
      </c>
      <c r="E317" s="9" t="s">
        <v>492</v>
      </c>
      <c r="F317" s="9" t="s">
        <v>493</v>
      </c>
      <c r="G317" s="26">
        <v>2</v>
      </c>
      <c r="H317" s="27">
        <v>300</v>
      </c>
      <c r="I317" s="27">
        <f t="shared" si="4"/>
        <v>600</v>
      </c>
      <c r="J317" s="26">
        <v>20</v>
      </c>
      <c r="K317" s="11" t="s">
        <v>1021</v>
      </c>
      <c r="L317" s="28" t="s">
        <v>1040</v>
      </c>
    </row>
    <row r="318" spans="1:12" s="3" customFormat="1" ht="57.75">
      <c r="A318" s="25">
        <v>5260</v>
      </c>
      <c r="B318" s="11" t="s">
        <v>1000</v>
      </c>
      <c r="C318" s="11">
        <v>2</v>
      </c>
      <c r="D318" s="11" t="s">
        <v>45</v>
      </c>
      <c r="E318" s="9" t="s">
        <v>494</v>
      </c>
      <c r="F318" s="9" t="s">
        <v>495</v>
      </c>
      <c r="G318" s="26">
        <v>10</v>
      </c>
      <c r="H318" s="27">
        <v>100</v>
      </c>
      <c r="I318" s="27">
        <f t="shared" si="4"/>
        <v>1000</v>
      </c>
      <c r="J318" s="26">
        <v>20</v>
      </c>
      <c r="K318" s="11" t="s">
        <v>1012</v>
      </c>
      <c r="L318" s="28" t="s">
        <v>1043</v>
      </c>
    </row>
    <row r="319" spans="1:12" s="3" customFormat="1" ht="57.75">
      <c r="A319" s="25">
        <v>5260</v>
      </c>
      <c r="B319" s="11" t="s">
        <v>1000</v>
      </c>
      <c r="C319" s="11">
        <v>2</v>
      </c>
      <c r="D319" s="11" t="s">
        <v>45</v>
      </c>
      <c r="E319" s="9" t="s">
        <v>496</v>
      </c>
      <c r="F319" s="9" t="s">
        <v>497</v>
      </c>
      <c r="G319" s="26">
        <v>1</v>
      </c>
      <c r="H319" s="27">
        <v>5000</v>
      </c>
      <c r="I319" s="27">
        <f t="shared" si="4"/>
        <v>5000</v>
      </c>
      <c r="J319" s="26">
        <v>20</v>
      </c>
      <c r="K319" s="11" t="s">
        <v>1006</v>
      </c>
      <c r="L319" s="28" t="s">
        <v>1037</v>
      </c>
    </row>
    <row r="320" spans="1:12" s="3" customFormat="1" ht="57.75">
      <c r="A320" s="25">
        <v>5260</v>
      </c>
      <c r="B320" s="11" t="s">
        <v>1000</v>
      </c>
      <c r="C320" s="11">
        <v>2</v>
      </c>
      <c r="D320" s="11" t="s">
        <v>45</v>
      </c>
      <c r="E320" s="9" t="s">
        <v>498</v>
      </c>
      <c r="F320" s="9" t="s">
        <v>499</v>
      </c>
      <c r="G320" s="26">
        <v>10</v>
      </c>
      <c r="H320" s="27">
        <v>250</v>
      </c>
      <c r="I320" s="27">
        <f t="shared" si="4"/>
        <v>2500</v>
      </c>
      <c r="J320" s="26">
        <v>15</v>
      </c>
      <c r="K320" s="11" t="s">
        <v>1006</v>
      </c>
      <c r="L320" s="28" t="s">
        <v>1040</v>
      </c>
    </row>
    <row r="321" spans="1:12" s="3" customFormat="1" ht="57.75">
      <c r="A321" s="25">
        <v>5260</v>
      </c>
      <c r="B321" s="11" t="s">
        <v>1000</v>
      </c>
      <c r="C321" s="11">
        <v>2</v>
      </c>
      <c r="D321" s="11" t="s">
        <v>45</v>
      </c>
      <c r="E321" s="9" t="s">
        <v>500</v>
      </c>
      <c r="F321" s="9" t="s">
        <v>501</v>
      </c>
      <c r="G321" s="26">
        <v>1</v>
      </c>
      <c r="H321" s="27">
        <v>1500</v>
      </c>
      <c r="I321" s="27">
        <f t="shared" si="4"/>
        <v>1500</v>
      </c>
      <c r="J321" s="26">
        <v>20</v>
      </c>
      <c r="K321" s="11" t="s">
        <v>1020</v>
      </c>
      <c r="L321" s="28" t="s">
        <v>1040</v>
      </c>
    </row>
    <row r="322" spans="1:12" s="3" customFormat="1" ht="57.75">
      <c r="A322" s="25">
        <v>5260</v>
      </c>
      <c r="B322" s="11" t="s">
        <v>1000</v>
      </c>
      <c r="C322" s="11">
        <v>2</v>
      </c>
      <c r="D322" s="11" t="s">
        <v>45</v>
      </c>
      <c r="E322" s="9" t="s">
        <v>502</v>
      </c>
      <c r="F322" s="9" t="s">
        <v>503</v>
      </c>
      <c r="G322" s="26">
        <v>1</v>
      </c>
      <c r="H322" s="27">
        <v>10000</v>
      </c>
      <c r="I322" s="27">
        <f t="shared" si="4"/>
        <v>10000</v>
      </c>
      <c r="J322" s="26">
        <v>20</v>
      </c>
      <c r="K322" s="11" t="s">
        <v>1006</v>
      </c>
      <c r="L322" s="28" t="s">
        <v>1037</v>
      </c>
    </row>
    <row r="323" spans="1:12" s="3" customFormat="1" ht="57.75">
      <c r="A323" s="25">
        <v>5260</v>
      </c>
      <c r="B323" s="11" t="s">
        <v>1000</v>
      </c>
      <c r="C323" s="11">
        <v>2</v>
      </c>
      <c r="D323" s="11" t="s">
        <v>45</v>
      </c>
      <c r="E323" s="9" t="s">
        <v>504</v>
      </c>
      <c r="F323" s="9" t="s">
        <v>505</v>
      </c>
      <c r="G323" s="26">
        <v>5</v>
      </c>
      <c r="H323" s="27">
        <v>1500</v>
      </c>
      <c r="I323" s="27">
        <f t="shared" si="4"/>
        <v>7500</v>
      </c>
      <c r="J323" s="26">
        <v>20</v>
      </c>
      <c r="K323" s="11" t="s">
        <v>1006</v>
      </c>
      <c r="L323" s="28" t="s">
        <v>1037</v>
      </c>
    </row>
    <row r="324" spans="1:12" s="3" customFormat="1" ht="57.75">
      <c r="A324" s="25">
        <v>5260</v>
      </c>
      <c r="B324" s="11" t="s">
        <v>1000</v>
      </c>
      <c r="C324" s="11">
        <v>2</v>
      </c>
      <c r="D324" s="11" t="s">
        <v>45</v>
      </c>
      <c r="E324" s="9" t="s">
        <v>506</v>
      </c>
      <c r="F324" s="9" t="s">
        <v>507</v>
      </c>
      <c r="G324" s="26">
        <v>10</v>
      </c>
      <c r="H324" s="27">
        <v>25</v>
      </c>
      <c r="I324" s="27">
        <f t="shared" si="4"/>
        <v>250</v>
      </c>
      <c r="J324" s="26">
        <v>15</v>
      </c>
      <c r="K324" s="11" t="s">
        <v>1001</v>
      </c>
      <c r="L324" s="28" t="s">
        <v>1033</v>
      </c>
    </row>
    <row r="325" spans="1:12" s="3" customFormat="1" ht="57.75">
      <c r="A325" s="25">
        <v>5260</v>
      </c>
      <c r="B325" s="11" t="s">
        <v>1000</v>
      </c>
      <c r="C325" s="11">
        <v>2</v>
      </c>
      <c r="D325" s="11" t="s">
        <v>45</v>
      </c>
      <c r="E325" s="9" t="s">
        <v>508</v>
      </c>
      <c r="F325" s="9" t="s">
        <v>509</v>
      </c>
      <c r="G325" s="26">
        <v>10</v>
      </c>
      <c r="H325" s="27">
        <v>100</v>
      </c>
      <c r="I325" s="27">
        <f t="shared" si="4"/>
        <v>1000</v>
      </c>
      <c r="J325" s="26">
        <v>15</v>
      </c>
      <c r="K325" s="11" t="s">
        <v>1011</v>
      </c>
      <c r="L325" s="28" t="s">
        <v>1040</v>
      </c>
    </row>
    <row r="326" spans="1:12" s="3" customFormat="1" ht="57.75">
      <c r="A326" s="25">
        <v>5260</v>
      </c>
      <c r="B326" s="11" t="s">
        <v>1000</v>
      </c>
      <c r="C326" s="11">
        <v>2</v>
      </c>
      <c r="D326" s="11" t="s">
        <v>45</v>
      </c>
      <c r="E326" s="9" t="s">
        <v>510</v>
      </c>
      <c r="F326" s="9" t="s">
        <v>511</v>
      </c>
      <c r="G326" s="26">
        <v>1</v>
      </c>
      <c r="H326" s="27">
        <v>70</v>
      </c>
      <c r="I326" s="27">
        <f t="shared" si="4"/>
        <v>70</v>
      </c>
      <c r="J326" s="26">
        <v>20</v>
      </c>
      <c r="K326" s="11" t="s">
        <v>1011</v>
      </c>
      <c r="L326" s="28" t="s">
        <v>1040</v>
      </c>
    </row>
    <row r="327" spans="1:12" s="3" customFormat="1" ht="57.75">
      <c r="A327" s="25">
        <v>5260</v>
      </c>
      <c r="B327" s="11" t="s">
        <v>1000</v>
      </c>
      <c r="C327" s="11">
        <v>2</v>
      </c>
      <c r="D327" s="11" t="s">
        <v>45</v>
      </c>
      <c r="E327" s="9" t="s">
        <v>512</v>
      </c>
      <c r="F327" s="9" t="s">
        <v>513</v>
      </c>
      <c r="G327" s="26">
        <v>20</v>
      </c>
      <c r="H327" s="27">
        <v>20</v>
      </c>
      <c r="I327" s="27">
        <f t="shared" si="4"/>
        <v>400</v>
      </c>
      <c r="J327" s="26">
        <v>5</v>
      </c>
      <c r="K327" s="11" t="s">
        <v>1016</v>
      </c>
      <c r="L327" s="28" t="s">
        <v>1036</v>
      </c>
    </row>
    <row r="328" spans="1:12" s="3" customFormat="1" ht="57.75">
      <c r="A328" s="25">
        <v>5260</v>
      </c>
      <c r="B328" s="11" t="s">
        <v>1000</v>
      </c>
      <c r="C328" s="11">
        <v>2</v>
      </c>
      <c r="D328" s="11" t="s">
        <v>45</v>
      </c>
      <c r="E328" s="9" t="s">
        <v>514</v>
      </c>
      <c r="F328" s="9" t="s">
        <v>515</v>
      </c>
      <c r="G328" s="26">
        <v>10</v>
      </c>
      <c r="H328" s="27">
        <v>45</v>
      </c>
      <c r="I328" s="27">
        <f t="shared" si="4"/>
        <v>450</v>
      </c>
      <c r="J328" s="26">
        <v>10</v>
      </c>
      <c r="K328" s="11" t="s">
        <v>1018</v>
      </c>
      <c r="L328" s="28" t="s">
        <v>1036</v>
      </c>
    </row>
    <row r="329" spans="1:12" s="3" customFormat="1" ht="57.75">
      <c r="A329" s="25">
        <v>5260</v>
      </c>
      <c r="B329" s="11" t="s">
        <v>1000</v>
      </c>
      <c r="C329" s="11">
        <v>2</v>
      </c>
      <c r="D329" s="11" t="s">
        <v>45</v>
      </c>
      <c r="E329" s="9" t="s">
        <v>514</v>
      </c>
      <c r="F329" s="9" t="s">
        <v>516</v>
      </c>
      <c r="G329" s="26">
        <v>10</v>
      </c>
      <c r="H329" s="27">
        <v>200</v>
      </c>
      <c r="I329" s="27">
        <f t="shared" ref="I329:I392" si="5">G329*H329</f>
        <v>2000</v>
      </c>
      <c r="J329" s="26">
        <v>15</v>
      </c>
      <c r="K329" s="11" t="s">
        <v>1018</v>
      </c>
      <c r="L329" s="28" t="s">
        <v>1036</v>
      </c>
    </row>
    <row r="330" spans="1:12" s="3" customFormat="1" ht="57.75">
      <c r="A330" s="25">
        <v>5260</v>
      </c>
      <c r="B330" s="11" t="s">
        <v>1000</v>
      </c>
      <c r="C330" s="11">
        <v>2</v>
      </c>
      <c r="D330" s="11" t="s">
        <v>45</v>
      </c>
      <c r="E330" s="9" t="s">
        <v>514</v>
      </c>
      <c r="F330" s="9" t="s">
        <v>517</v>
      </c>
      <c r="G330" s="26">
        <v>10</v>
      </c>
      <c r="H330" s="27">
        <v>20</v>
      </c>
      <c r="I330" s="27">
        <f t="shared" si="5"/>
        <v>200</v>
      </c>
      <c r="J330" s="26">
        <v>15</v>
      </c>
      <c r="K330" s="11" t="s">
        <v>1018</v>
      </c>
      <c r="L330" s="28" t="s">
        <v>1036</v>
      </c>
    </row>
    <row r="331" spans="1:12" s="3" customFormat="1" ht="57.75">
      <c r="A331" s="25">
        <v>5260</v>
      </c>
      <c r="B331" s="11" t="s">
        <v>1000</v>
      </c>
      <c r="C331" s="11">
        <v>2</v>
      </c>
      <c r="D331" s="11" t="s">
        <v>45</v>
      </c>
      <c r="E331" s="9" t="s">
        <v>514</v>
      </c>
      <c r="F331" s="9" t="s">
        <v>518</v>
      </c>
      <c r="G331" s="26">
        <v>10</v>
      </c>
      <c r="H331" s="27">
        <v>100</v>
      </c>
      <c r="I331" s="27">
        <f t="shared" si="5"/>
        <v>1000</v>
      </c>
      <c r="J331" s="26">
        <v>15</v>
      </c>
      <c r="K331" s="11" t="s">
        <v>1004</v>
      </c>
      <c r="L331" s="28" t="s">
        <v>1040</v>
      </c>
    </row>
    <row r="332" spans="1:12" s="3" customFormat="1" ht="57.75">
      <c r="A332" s="25">
        <v>5260</v>
      </c>
      <c r="B332" s="11" t="s">
        <v>1000</v>
      </c>
      <c r="C332" s="11">
        <v>2</v>
      </c>
      <c r="D332" s="11" t="s">
        <v>45</v>
      </c>
      <c r="E332" s="9" t="s">
        <v>514</v>
      </c>
      <c r="F332" s="9" t="s">
        <v>519</v>
      </c>
      <c r="G332" s="26">
        <v>2</v>
      </c>
      <c r="H332" s="27">
        <v>100</v>
      </c>
      <c r="I332" s="27">
        <f t="shared" si="5"/>
        <v>200</v>
      </c>
      <c r="J332" s="26">
        <v>15</v>
      </c>
      <c r="K332" s="11" t="s">
        <v>1004</v>
      </c>
      <c r="L332" s="28" t="s">
        <v>1040</v>
      </c>
    </row>
    <row r="333" spans="1:12" s="3" customFormat="1" ht="57.75">
      <c r="A333" s="25">
        <v>5260</v>
      </c>
      <c r="B333" s="11" t="s">
        <v>1000</v>
      </c>
      <c r="C333" s="11">
        <v>2</v>
      </c>
      <c r="D333" s="11" t="s">
        <v>45</v>
      </c>
      <c r="E333" s="9" t="s">
        <v>514</v>
      </c>
      <c r="F333" s="9" t="s">
        <v>520</v>
      </c>
      <c r="G333" s="26">
        <v>2</v>
      </c>
      <c r="H333" s="27">
        <v>650</v>
      </c>
      <c r="I333" s="27">
        <f t="shared" si="5"/>
        <v>1300</v>
      </c>
      <c r="J333" s="26">
        <v>20</v>
      </c>
      <c r="K333" s="11" t="s">
        <v>1021</v>
      </c>
      <c r="L333" s="28" t="s">
        <v>1040</v>
      </c>
    </row>
    <row r="334" spans="1:12" s="3" customFormat="1" ht="57.75">
      <c r="A334" s="25">
        <v>5260</v>
      </c>
      <c r="B334" s="11" t="s">
        <v>1000</v>
      </c>
      <c r="C334" s="11">
        <v>2</v>
      </c>
      <c r="D334" s="11" t="s">
        <v>45</v>
      </c>
      <c r="E334" s="9" t="s">
        <v>521</v>
      </c>
      <c r="F334" s="9" t="s">
        <v>522</v>
      </c>
      <c r="G334" s="26">
        <v>2</v>
      </c>
      <c r="H334" s="27">
        <v>45</v>
      </c>
      <c r="I334" s="27">
        <f t="shared" si="5"/>
        <v>90</v>
      </c>
      <c r="J334" s="26">
        <v>15</v>
      </c>
      <c r="K334" s="11" t="s">
        <v>1018</v>
      </c>
      <c r="L334" s="28" t="s">
        <v>1040</v>
      </c>
    </row>
    <row r="335" spans="1:12" s="3" customFormat="1" ht="57.75">
      <c r="A335" s="25">
        <v>5260</v>
      </c>
      <c r="B335" s="11" t="s">
        <v>1000</v>
      </c>
      <c r="C335" s="11">
        <v>2</v>
      </c>
      <c r="D335" s="11" t="s">
        <v>45</v>
      </c>
      <c r="E335" s="9" t="s">
        <v>523</v>
      </c>
      <c r="F335" s="9"/>
      <c r="G335" s="26">
        <v>1</v>
      </c>
      <c r="H335" s="27">
        <v>1500</v>
      </c>
      <c r="I335" s="27">
        <f t="shared" si="5"/>
        <v>1500</v>
      </c>
      <c r="J335" s="26">
        <v>10</v>
      </c>
      <c r="K335" s="11" t="s">
        <v>1008</v>
      </c>
      <c r="L335" s="28" t="s">
        <v>1040</v>
      </c>
    </row>
    <row r="336" spans="1:12" s="3" customFormat="1" ht="57.75">
      <c r="A336" s="25">
        <v>5260</v>
      </c>
      <c r="B336" s="11" t="s">
        <v>1000</v>
      </c>
      <c r="C336" s="11">
        <v>2</v>
      </c>
      <c r="D336" s="11" t="s">
        <v>45</v>
      </c>
      <c r="E336" s="9" t="s">
        <v>524</v>
      </c>
      <c r="F336" s="9" t="s">
        <v>525</v>
      </c>
      <c r="G336" s="26">
        <v>1</v>
      </c>
      <c r="H336" s="27">
        <v>300</v>
      </c>
      <c r="I336" s="27">
        <f t="shared" si="5"/>
        <v>300</v>
      </c>
      <c r="J336" s="26">
        <v>10</v>
      </c>
      <c r="K336" s="11" t="s">
        <v>1020</v>
      </c>
      <c r="L336" s="28" t="s">
        <v>1040</v>
      </c>
    </row>
    <row r="337" spans="1:12" s="3" customFormat="1" ht="57.75">
      <c r="A337" s="25">
        <v>5260</v>
      </c>
      <c r="B337" s="11" t="s">
        <v>1000</v>
      </c>
      <c r="C337" s="11">
        <v>2</v>
      </c>
      <c r="D337" s="11" t="s">
        <v>45</v>
      </c>
      <c r="E337" s="9" t="s">
        <v>526</v>
      </c>
      <c r="F337" s="9" t="s">
        <v>527</v>
      </c>
      <c r="G337" s="26">
        <v>1</v>
      </c>
      <c r="H337" s="27">
        <v>280</v>
      </c>
      <c r="I337" s="27">
        <f t="shared" si="5"/>
        <v>280</v>
      </c>
      <c r="J337" s="26">
        <v>10</v>
      </c>
      <c r="K337" s="11" t="s">
        <v>1020</v>
      </c>
      <c r="L337" s="28" t="s">
        <v>1040</v>
      </c>
    </row>
    <row r="338" spans="1:12" s="3" customFormat="1" ht="57.75">
      <c r="A338" s="25">
        <v>5260</v>
      </c>
      <c r="B338" s="11" t="s">
        <v>1000</v>
      </c>
      <c r="C338" s="11">
        <v>2</v>
      </c>
      <c r="D338" s="11" t="s">
        <v>45</v>
      </c>
      <c r="E338" s="9" t="s">
        <v>528</v>
      </c>
      <c r="F338" s="9" t="s">
        <v>529</v>
      </c>
      <c r="G338" s="26">
        <v>2</v>
      </c>
      <c r="H338" s="27">
        <v>125</v>
      </c>
      <c r="I338" s="27">
        <f t="shared" si="5"/>
        <v>250</v>
      </c>
      <c r="J338" s="26">
        <v>10</v>
      </c>
      <c r="K338" s="11" t="s">
        <v>1003</v>
      </c>
      <c r="L338" s="28" t="s">
        <v>1040</v>
      </c>
    </row>
    <row r="339" spans="1:12" s="3" customFormat="1" ht="57.75">
      <c r="A339" s="25">
        <v>5260</v>
      </c>
      <c r="B339" s="11" t="s">
        <v>1000</v>
      </c>
      <c r="C339" s="11">
        <v>2</v>
      </c>
      <c r="D339" s="11" t="s">
        <v>45</v>
      </c>
      <c r="E339" s="9" t="s">
        <v>530</v>
      </c>
      <c r="F339" s="9" t="s">
        <v>531</v>
      </c>
      <c r="G339" s="26">
        <v>1</v>
      </c>
      <c r="H339" s="27">
        <v>500</v>
      </c>
      <c r="I339" s="27">
        <f t="shared" si="5"/>
        <v>500</v>
      </c>
      <c r="J339" s="26">
        <v>20</v>
      </c>
      <c r="K339" s="11" t="s">
        <v>1008</v>
      </c>
      <c r="L339" s="28" t="s">
        <v>1046</v>
      </c>
    </row>
    <row r="340" spans="1:12" s="3" customFormat="1" ht="57.75">
      <c r="A340" s="25">
        <v>5260</v>
      </c>
      <c r="B340" s="11" t="s">
        <v>1000</v>
      </c>
      <c r="C340" s="11">
        <v>2</v>
      </c>
      <c r="D340" s="11" t="s">
        <v>45</v>
      </c>
      <c r="E340" s="9" t="s">
        <v>530</v>
      </c>
      <c r="F340" s="9" t="s">
        <v>532</v>
      </c>
      <c r="G340" s="26">
        <v>1</v>
      </c>
      <c r="H340" s="27">
        <v>500</v>
      </c>
      <c r="I340" s="27">
        <f t="shared" si="5"/>
        <v>500</v>
      </c>
      <c r="J340" s="26">
        <v>20</v>
      </c>
      <c r="K340" s="11" t="s">
        <v>1008</v>
      </c>
      <c r="L340" s="28" t="s">
        <v>1046</v>
      </c>
    </row>
    <row r="341" spans="1:12" s="3" customFormat="1" ht="57.75">
      <c r="A341" s="25">
        <v>5260</v>
      </c>
      <c r="B341" s="11" t="s">
        <v>1000</v>
      </c>
      <c r="C341" s="11">
        <v>2</v>
      </c>
      <c r="D341" s="11" t="s">
        <v>45</v>
      </c>
      <c r="E341" s="9" t="s">
        <v>533</v>
      </c>
      <c r="F341" s="9" t="s">
        <v>534</v>
      </c>
      <c r="G341" s="26">
        <v>1</v>
      </c>
      <c r="H341" s="27">
        <v>600</v>
      </c>
      <c r="I341" s="27">
        <f t="shared" si="5"/>
        <v>600</v>
      </c>
      <c r="J341" s="26">
        <v>20</v>
      </c>
      <c r="K341" s="11" t="s">
        <v>1022</v>
      </c>
      <c r="L341" s="28" t="s">
        <v>1040</v>
      </c>
    </row>
    <row r="342" spans="1:12" s="3" customFormat="1" ht="57.75">
      <c r="A342" s="25">
        <v>5260</v>
      </c>
      <c r="B342" s="11" t="s">
        <v>1000</v>
      </c>
      <c r="C342" s="11">
        <v>2</v>
      </c>
      <c r="D342" s="11" t="s">
        <v>45</v>
      </c>
      <c r="E342" s="9" t="s">
        <v>535</v>
      </c>
      <c r="F342" s="9" t="s">
        <v>536</v>
      </c>
      <c r="G342" s="26">
        <v>1</v>
      </c>
      <c r="H342" s="27">
        <v>4000</v>
      </c>
      <c r="I342" s="27">
        <f t="shared" si="5"/>
        <v>4000</v>
      </c>
      <c r="J342" s="26">
        <v>20</v>
      </c>
      <c r="K342" s="11" t="s">
        <v>1023</v>
      </c>
      <c r="L342" s="28" t="s">
        <v>1037</v>
      </c>
    </row>
    <row r="343" spans="1:12" s="3" customFormat="1" ht="57.75">
      <c r="A343" s="25">
        <v>5260</v>
      </c>
      <c r="B343" s="11" t="s">
        <v>1000</v>
      </c>
      <c r="C343" s="11">
        <v>2</v>
      </c>
      <c r="D343" s="11" t="s">
        <v>45</v>
      </c>
      <c r="E343" s="9" t="s">
        <v>537</v>
      </c>
      <c r="F343" s="9" t="s">
        <v>538</v>
      </c>
      <c r="G343" s="26">
        <v>1</v>
      </c>
      <c r="H343" s="27">
        <v>2000</v>
      </c>
      <c r="I343" s="27">
        <f t="shared" si="5"/>
        <v>2000</v>
      </c>
      <c r="J343" s="26">
        <v>20</v>
      </c>
      <c r="K343" s="11" t="s">
        <v>1023</v>
      </c>
      <c r="L343" s="28" t="s">
        <v>1037</v>
      </c>
    </row>
    <row r="344" spans="1:12" s="3" customFormat="1" ht="57.75">
      <c r="A344" s="25">
        <v>5260</v>
      </c>
      <c r="B344" s="11" t="s">
        <v>1000</v>
      </c>
      <c r="C344" s="11">
        <v>2</v>
      </c>
      <c r="D344" s="11" t="s">
        <v>45</v>
      </c>
      <c r="E344" s="9" t="s">
        <v>539</v>
      </c>
      <c r="F344" s="9"/>
      <c r="G344" s="26">
        <v>10</v>
      </c>
      <c r="H344" s="27">
        <v>200</v>
      </c>
      <c r="I344" s="27">
        <f t="shared" si="5"/>
        <v>2000</v>
      </c>
      <c r="J344" s="26">
        <v>10</v>
      </c>
      <c r="K344" s="11" t="s">
        <v>1008</v>
      </c>
      <c r="L344" s="28" t="s">
        <v>1046</v>
      </c>
    </row>
    <row r="345" spans="1:12" s="3" customFormat="1" ht="57.75">
      <c r="A345" s="25">
        <v>5260</v>
      </c>
      <c r="B345" s="11" t="s">
        <v>1000</v>
      </c>
      <c r="C345" s="11">
        <v>2</v>
      </c>
      <c r="D345" s="11" t="s">
        <v>45</v>
      </c>
      <c r="E345" s="9" t="s">
        <v>540</v>
      </c>
      <c r="F345" s="9" t="s">
        <v>541</v>
      </c>
      <c r="G345" s="26">
        <v>5</v>
      </c>
      <c r="H345" s="27">
        <v>2000</v>
      </c>
      <c r="I345" s="27">
        <f t="shared" si="5"/>
        <v>10000</v>
      </c>
      <c r="J345" s="26">
        <v>20</v>
      </c>
      <c r="K345" s="11" t="s">
        <v>1014</v>
      </c>
      <c r="L345" s="28" t="s">
        <v>1044</v>
      </c>
    </row>
    <row r="346" spans="1:12" s="3" customFormat="1" ht="57.75">
      <c r="A346" s="25">
        <v>5260</v>
      </c>
      <c r="B346" s="11" t="s">
        <v>1000</v>
      </c>
      <c r="C346" s="11">
        <v>2</v>
      </c>
      <c r="D346" s="11" t="s">
        <v>45</v>
      </c>
      <c r="E346" s="9" t="s">
        <v>542</v>
      </c>
      <c r="F346" s="9" t="s">
        <v>543</v>
      </c>
      <c r="G346" s="26">
        <v>5</v>
      </c>
      <c r="H346" s="27">
        <v>2000</v>
      </c>
      <c r="I346" s="27">
        <f t="shared" si="5"/>
        <v>10000</v>
      </c>
      <c r="J346" s="26">
        <v>10</v>
      </c>
      <c r="K346" s="11" t="s">
        <v>1014</v>
      </c>
      <c r="L346" s="28" t="s">
        <v>1037</v>
      </c>
    </row>
    <row r="347" spans="1:12" s="3" customFormat="1" ht="57.75">
      <c r="A347" s="25">
        <v>5260</v>
      </c>
      <c r="B347" s="11" t="s">
        <v>1000</v>
      </c>
      <c r="C347" s="11">
        <v>2</v>
      </c>
      <c r="D347" s="11" t="s">
        <v>45</v>
      </c>
      <c r="E347" s="9" t="s">
        <v>544</v>
      </c>
      <c r="F347" s="9" t="s">
        <v>545</v>
      </c>
      <c r="G347" s="26">
        <v>3</v>
      </c>
      <c r="H347" s="27">
        <v>80</v>
      </c>
      <c r="I347" s="27">
        <f t="shared" si="5"/>
        <v>240</v>
      </c>
      <c r="J347" s="26">
        <v>20</v>
      </c>
      <c r="K347" s="11" t="s">
        <v>1003</v>
      </c>
      <c r="L347" s="28" t="s">
        <v>1040</v>
      </c>
    </row>
    <row r="348" spans="1:12" s="3" customFormat="1" ht="57.75">
      <c r="A348" s="25">
        <v>5260</v>
      </c>
      <c r="B348" s="11" t="s">
        <v>1000</v>
      </c>
      <c r="C348" s="11">
        <v>2</v>
      </c>
      <c r="D348" s="11" t="s">
        <v>45</v>
      </c>
      <c r="E348" s="9" t="s">
        <v>546</v>
      </c>
      <c r="F348" s="9" t="s">
        <v>547</v>
      </c>
      <c r="G348" s="26">
        <v>10</v>
      </c>
      <c r="H348" s="27">
        <v>2000</v>
      </c>
      <c r="I348" s="27">
        <f t="shared" si="5"/>
        <v>20000</v>
      </c>
      <c r="J348" s="26">
        <v>15</v>
      </c>
      <c r="K348" s="11" t="s">
        <v>1014</v>
      </c>
      <c r="L348" s="28" t="s">
        <v>1040</v>
      </c>
    </row>
    <row r="349" spans="1:12" s="3" customFormat="1" ht="57.75">
      <c r="A349" s="25">
        <v>5260</v>
      </c>
      <c r="B349" s="11" t="s">
        <v>1000</v>
      </c>
      <c r="C349" s="11">
        <v>2</v>
      </c>
      <c r="D349" s="11" t="s">
        <v>45</v>
      </c>
      <c r="E349" s="9" t="s">
        <v>548</v>
      </c>
      <c r="F349" s="9" t="s">
        <v>549</v>
      </c>
      <c r="G349" s="26">
        <v>5</v>
      </c>
      <c r="H349" s="27">
        <v>150</v>
      </c>
      <c r="I349" s="27">
        <f t="shared" si="5"/>
        <v>750</v>
      </c>
      <c r="J349" s="26">
        <v>20</v>
      </c>
      <c r="K349" s="11" t="s">
        <v>1006</v>
      </c>
      <c r="L349" s="28" t="s">
        <v>1040</v>
      </c>
    </row>
    <row r="350" spans="1:12" s="3" customFormat="1" ht="57.75">
      <c r="A350" s="25">
        <v>5260</v>
      </c>
      <c r="B350" s="11" t="s">
        <v>1000</v>
      </c>
      <c r="C350" s="11">
        <v>2</v>
      </c>
      <c r="D350" s="11" t="s">
        <v>45</v>
      </c>
      <c r="E350" s="9" t="s">
        <v>550</v>
      </c>
      <c r="F350" s="9" t="s">
        <v>551</v>
      </c>
      <c r="G350" s="26">
        <v>1</v>
      </c>
      <c r="H350" s="27">
        <v>110</v>
      </c>
      <c r="I350" s="27">
        <f t="shared" si="5"/>
        <v>110</v>
      </c>
      <c r="J350" s="26">
        <v>20</v>
      </c>
      <c r="K350" s="11" t="s">
        <v>1007</v>
      </c>
      <c r="L350" s="28" t="s">
        <v>1040</v>
      </c>
    </row>
    <row r="351" spans="1:12" s="3" customFormat="1" ht="57.75">
      <c r="A351" s="25">
        <v>5260</v>
      </c>
      <c r="B351" s="11" t="s">
        <v>1000</v>
      </c>
      <c r="C351" s="11">
        <v>2</v>
      </c>
      <c r="D351" s="11" t="s">
        <v>45</v>
      </c>
      <c r="E351" s="9" t="s">
        <v>552</v>
      </c>
      <c r="F351" s="9" t="s">
        <v>553</v>
      </c>
      <c r="G351" s="26">
        <v>5</v>
      </c>
      <c r="H351" s="27">
        <v>100</v>
      </c>
      <c r="I351" s="27">
        <f t="shared" si="5"/>
        <v>500</v>
      </c>
      <c r="J351" s="26">
        <v>15</v>
      </c>
      <c r="K351" s="11" t="s">
        <v>1008</v>
      </c>
      <c r="L351" s="28" t="s">
        <v>1046</v>
      </c>
    </row>
    <row r="352" spans="1:12" s="3" customFormat="1" ht="57.75">
      <c r="A352" s="25">
        <v>5260</v>
      </c>
      <c r="B352" s="11" t="s">
        <v>1000</v>
      </c>
      <c r="C352" s="11">
        <v>2</v>
      </c>
      <c r="D352" s="11" t="s">
        <v>45</v>
      </c>
      <c r="E352" s="9" t="s">
        <v>552</v>
      </c>
      <c r="F352" s="9" t="s">
        <v>554</v>
      </c>
      <c r="G352" s="26">
        <v>10</v>
      </c>
      <c r="H352" s="27">
        <v>200</v>
      </c>
      <c r="I352" s="27">
        <f t="shared" si="5"/>
        <v>2000</v>
      </c>
      <c r="J352" s="26">
        <v>15</v>
      </c>
      <c r="K352" s="11" t="s">
        <v>1008</v>
      </c>
      <c r="L352" s="28" t="s">
        <v>1040</v>
      </c>
    </row>
    <row r="353" spans="1:12" s="3" customFormat="1" ht="57.75">
      <c r="A353" s="25">
        <v>5260</v>
      </c>
      <c r="B353" s="11" t="s">
        <v>1000</v>
      </c>
      <c r="C353" s="11">
        <v>2</v>
      </c>
      <c r="D353" s="11" t="s">
        <v>45</v>
      </c>
      <c r="E353" s="9" t="s">
        <v>555</v>
      </c>
      <c r="F353" s="9" t="s">
        <v>556</v>
      </c>
      <c r="G353" s="26">
        <v>1</v>
      </c>
      <c r="H353" s="27">
        <v>1000</v>
      </c>
      <c r="I353" s="27">
        <f t="shared" si="5"/>
        <v>1000</v>
      </c>
      <c r="J353" s="26">
        <v>15</v>
      </c>
      <c r="K353" s="11" t="s">
        <v>1019</v>
      </c>
      <c r="L353" s="28" t="s">
        <v>1037</v>
      </c>
    </row>
    <row r="354" spans="1:12" s="3" customFormat="1" ht="57.75">
      <c r="A354" s="25">
        <v>5260</v>
      </c>
      <c r="B354" s="11" t="s">
        <v>1000</v>
      </c>
      <c r="C354" s="11">
        <v>2</v>
      </c>
      <c r="D354" s="11" t="s">
        <v>45</v>
      </c>
      <c r="E354" s="9" t="s">
        <v>557</v>
      </c>
      <c r="F354" s="9" t="s">
        <v>558</v>
      </c>
      <c r="G354" s="26">
        <v>1</v>
      </c>
      <c r="H354" s="27">
        <v>3500</v>
      </c>
      <c r="I354" s="27">
        <f t="shared" si="5"/>
        <v>3500</v>
      </c>
      <c r="J354" s="26">
        <v>20</v>
      </c>
      <c r="K354" s="11" t="s">
        <v>1012</v>
      </c>
      <c r="L354" s="28" t="s">
        <v>1043</v>
      </c>
    </row>
    <row r="355" spans="1:12" s="3" customFormat="1" ht="57.75">
      <c r="A355" s="25">
        <v>5260</v>
      </c>
      <c r="B355" s="11" t="s">
        <v>1000</v>
      </c>
      <c r="C355" s="11">
        <v>2</v>
      </c>
      <c r="D355" s="11" t="s">
        <v>45</v>
      </c>
      <c r="E355" s="9" t="s">
        <v>559</v>
      </c>
      <c r="F355" s="9" t="s">
        <v>560</v>
      </c>
      <c r="G355" s="26">
        <v>4</v>
      </c>
      <c r="H355" s="27">
        <v>400</v>
      </c>
      <c r="I355" s="27">
        <f t="shared" si="5"/>
        <v>1600</v>
      </c>
      <c r="J355" s="26">
        <v>15</v>
      </c>
      <c r="K355" s="11" t="s">
        <v>1012</v>
      </c>
      <c r="L355" s="28" t="s">
        <v>1043</v>
      </c>
    </row>
    <row r="356" spans="1:12" s="3" customFormat="1" ht="57.75">
      <c r="A356" s="25">
        <v>5260</v>
      </c>
      <c r="B356" s="11" t="s">
        <v>1000</v>
      </c>
      <c r="C356" s="11">
        <v>2</v>
      </c>
      <c r="D356" s="11" t="s">
        <v>45</v>
      </c>
      <c r="E356" s="9" t="s">
        <v>561</v>
      </c>
      <c r="F356" s="9" t="s">
        <v>562</v>
      </c>
      <c r="G356" s="26">
        <v>4</v>
      </c>
      <c r="H356" s="27">
        <v>500</v>
      </c>
      <c r="I356" s="27">
        <f t="shared" si="5"/>
        <v>2000</v>
      </c>
      <c r="J356" s="26">
        <v>15</v>
      </c>
      <c r="K356" s="11" t="s">
        <v>1012</v>
      </c>
      <c r="L356" s="28" t="s">
        <v>1043</v>
      </c>
    </row>
    <row r="357" spans="1:12" s="3" customFormat="1" ht="57.75">
      <c r="A357" s="25">
        <v>5260</v>
      </c>
      <c r="B357" s="11" t="s">
        <v>1000</v>
      </c>
      <c r="C357" s="11">
        <v>2</v>
      </c>
      <c r="D357" s="11" t="s">
        <v>45</v>
      </c>
      <c r="E357" s="9" t="s">
        <v>563</v>
      </c>
      <c r="F357" s="9" t="s">
        <v>564</v>
      </c>
      <c r="G357" s="26">
        <v>2</v>
      </c>
      <c r="H357" s="27">
        <v>250</v>
      </c>
      <c r="I357" s="27">
        <f t="shared" si="5"/>
        <v>500</v>
      </c>
      <c r="J357" s="26">
        <v>20</v>
      </c>
      <c r="K357" s="11" t="s">
        <v>1005</v>
      </c>
      <c r="L357" s="28" t="s">
        <v>1041</v>
      </c>
    </row>
    <row r="358" spans="1:12" s="3" customFormat="1" ht="57.75">
      <c r="A358" s="25">
        <v>5260</v>
      </c>
      <c r="B358" s="11" t="s">
        <v>1000</v>
      </c>
      <c r="C358" s="11">
        <v>2</v>
      </c>
      <c r="D358" s="11" t="s">
        <v>45</v>
      </c>
      <c r="E358" s="9" t="s">
        <v>563</v>
      </c>
      <c r="F358" s="9" t="s">
        <v>565</v>
      </c>
      <c r="G358" s="26">
        <v>1</v>
      </c>
      <c r="H358" s="27">
        <v>80</v>
      </c>
      <c r="I358" s="27">
        <f t="shared" si="5"/>
        <v>80</v>
      </c>
      <c r="J358" s="26">
        <v>10</v>
      </c>
      <c r="K358" s="11" t="s">
        <v>1016</v>
      </c>
      <c r="L358" s="28" t="s">
        <v>1036</v>
      </c>
    </row>
    <row r="359" spans="1:12" s="3" customFormat="1" ht="57.75">
      <c r="A359" s="25">
        <v>5260</v>
      </c>
      <c r="B359" s="11" t="s">
        <v>1000</v>
      </c>
      <c r="C359" s="11">
        <v>2</v>
      </c>
      <c r="D359" s="11" t="s">
        <v>45</v>
      </c>
      <c r="E359" s="9" t="s">
        <v>566</v>
      </c>
      <c r="F359" s="9" t="s">
        <v>567</v>
      </c>
      <c r="G359" s="26">
        <v>1</v>
      </c>
      <c r="H359" s="27">
        <v>2000</v>
      </c>
      <c r="I359" s="27">
        <f t="shared" si="5"/>
        <v>2000</v>
      </c>
      <c r="J359" s="26">
        <v>20</v>
      </c>
      <c r="K359" s="11" t="s">
        <v>1004</v>
      </c>
      <c r="L359" s="28" t="s">
        <v>1040</v>
      </c>
    </row>
    <row r="360" spans="1:12" s="3" customFormat="1" ht="57.75">
      <c r="A360" s="25">
        <v>5260</v>
      </c>
      <c r="B360" s="11" t="s">
        <v>1000</v>
      </c>
      <c r="C360" s="11">
        <v>2</v>
      </c>
      <c r="D360" s="11" t="s">
        <v>45</v>
      </c>
      <c r="E360" s="9" t="s">
        <v>568</v>
      </c>
      <c r="F360" s="9" t="s">
        <v>569</v>
      </c>
      <c r="G360" s="26">
        <v>2</v>
      </c>
      <c r="H360" s="27">
        <v>650</v>
      </c>
      <c r="I360" s="27">
        <f t="shared" si="5"/>
        <v>1300</v>
      </c>
      <c r="J360" s="26">
        <v>25</v>
      </c>
      <c r="K360" s="11" t="s">
        <v>1006</v>
      </c>
      <c r="L360" s="28" t="s">
        <v>1037</v>
      </c>
    </row>
    <row r="361" spans="1:12" s="3" customFormat="1" ht="57.75">
      <c r="A361" s="25">
        <v>5260</v>
      </c>
      <c r="B361" s="11" t="s">
        <v>1000</v>
      </c>
      <c r="C361" s="11">
        <v>2</v>
      </c>
      <c r="D361" s="11" t="s">
        <v>45</v>
      </c>
      <c r="E361" s="9" t="s">
        <v>570</v>
      </c>
      <c r="F361" s="9" t="s">
        <v>571</v>
      </c>
      <c r="G361" s="26">
        <v>1</v>
      </c>
      <c r="H361" s="27">
        <v>15000</v>
      </c>
      <c r="I361" s="27">
        <f t="shared" si="5"/>
        <v>15000</v>
      </c>
      <c r="J361" s="26">
        <v>25</v>
      </c>
      <c r="K361" s="11" t="s">
        <v>1022</v>
      </c>
      <c r="L361" s="28" t="s">
        <v>1037</v>
      </c>
    </row>
    <row r="362" spans="1:12" s="3" customFormat="1" ht="57.75">
      <c r="A362" s="25">
        <v>5260</v>
      </c>
      <c r="B362" s="11" t="s">
        <v>1000</v>
      </c>
      <c r="C362" s="11">
        <v>2</v>
      </c>
      <c r="D362" s="11" t="s">
        <v>45</v>
      </c>
      <c r="E362" s="9" t="s">
        <v>572</v>
      </c>
      <c r="F362" s="9"/>
      <c r="G362" s="26">
        <v>1</v>
      </c>
      <c r="H362" s="27">
        <v>3600</v>
      </c>
      <c r="I362" s="27">
        <f t="shared" si="5"/>
        <v>3600</v>
      </c>
      <c r="J362" s="26">
        <v>5</v>
      </c>
      <c r="K362" s="11" t="s">
        <v>1001</v>
      </c>
      <c r="L362" s="28" t="s">
        <v>1035</v>
      </c>
    </row>
    <row r="363" spans="1:12" s="3" customFormat="1" ht="57.75">
      <c r="A363" s="25">
        <v>5260</v>
      </c>
      <c r="B363" s="11" t="s">
        <v>1000</v>
      </c>
      <c r="C363" s="11">
        <v>2</v>
      </c>
      <c r="D363" s="11" t="s">
        <v>45</v>
      </c>
      <c r="E363" s="9" t="s">
        <v>573</v>
      </c>
      <c r="F363" s="9" t="s">
        <v>574</v>
      </c>
      <c r="G363" s="26">
        <v>10</v>
      </c>
      <c r="H363" s="27">
        <v>30</v>
      </c>
      <c r="I363" s="27">
        <f t="shared" si="5"/>
        <v>300</v>
      </c>
      <c r="J363" s="26">
        <v>5</v>
      </c>
      <c r="K363" s="11" t="s">
        <v>1012</v>
      </c>
      <c r="L363" s="28" t="s">
        <v>1040</v>
      </c>
    </row>
    <row r="364" spans="1:12" s="3" customFormat="1" ht="57.75">
      <c r="A364" s="25">
        <v>5260</v>
      </c>
      <c r="B364" s="11" t="s">
        <v>1000</v>
      </c>
      <c r="C364" s="11">
        <v>2</v>
      </c>
      <c r="D364" s="11" t="s">
        <v>45</v>
      </c>
      <c r="E364" s="9" t="s">
        <v>575</v>
      </c>
      <c r="F364" s="9" t="s">
        <v>576</v>
      </c>
      <c r="G364" s="26">
        <v>10</v>
      </c>
      <c r="H364" s="27">
        <v>20</v>
      </c>
      <c r="I364" s="27">
        <f t="shared" si="5"/>
        <v>200</v>
      </c>
      <c r="J364" s="26">
        <v>10</v>
      </c>
      <c r="K364" s="11" t="s">
        <v>1018</v>
      </c>
      <c r="L364" s="28" t="s">
        <v>1036</v>
      </c>
    </row>
    <row r="365" spans="1:12" s="3" customFormat="1" ht="57.75">
      <c r="A365" s="25">
        <v>5260</v>
      </c>
      <c r="B365" s="11" t="s">
        <v>1000</v>
      </c>
      <c r="C365" s="11">
        <v>2</v>
      </c>
      <c r="D365" s="11" t="s">
        <v>45</v>
      </c>
      <c r="E365" s="9" t="s">
        <v>577</v>
      </c>
      <c r="F365" s="9" t="s">
        <v>578</v>
      </c>
      <c r="G365" s="26">
        <v>2</v>
      </c>
      <c r="H365" s="27">
        <v>150</v>
      </c>
      <c r="I365" s="27">
        <f t="shared" si="5"/>
        <v>300</v>
      </c>
      <c r="J365" s="26">
        <v>10</v>
      </c>
      <c r="K365" s="11" t="s">
        <v>1011</v>
      </c>
      <c r="L365" s="28" t="s">
        <v>1040</v>
      </c>
    </row>
    <row r="366" spans="1:12" s="3" customFormat="1" ht="57.75">
      <c r="A366" s="25">
        <v>5260</v>
      </c>
      <c r="B366" s="11" t="s">
        <v>1000</v>
      </c>
      <c r="C366" s="11">
        <v>2</v>
      </c>
      <c r="D366" s="11" t="s">
        <v>45</v>
      </c>
      <c r="E366" s="9" t="s">
        <v>579</v>
      </c>
      <c r="F366" s="9" t="s">
        <v>580</v>
      </c>
      <c r="G366" s="26">
        <v>1</v>
      </c>
      <c r="H366" s="27">
        <v>200</v>
      </c>
      <c r="I366" s="27">
        <f t="shared" si="5"/>
        <v>200</v>
      </c>
      <c r="J366" s="26">
        <v>5</v>
      </c>
      <c r="K366" s="11" t="s">
        <v>1006</v>
      </c>
      <c r="L366" s="28" t="s">
        <v>1040</v>
      </c>
    </row>
    <row r="367" spans="1:12" s="3" customFormat="1" ht="57.75">
      <c r="A367" s="25">
        <v>5260</v>
      </c>
      <c r="B367" s="11" t="s">
        <v>1000</v>
      </c>
      <c r="C367" s="11">
        <v>2</v>
      </c>
      <c r="D367" s="11" t="s">
        <v>45</v>
      </c>
      <c r="E367" s="9" t="s">
        <v>581</v>
      </c>
      <c r="F367" s="9"/>
      <c r="G367" s="26">
        <v>1</v>
      </c>
      <c r="H367" s="27">
        <v>250</v>
      </c>
      <c r="I367" s="27">
        <f t="shared" si="5"/>
        <v>250</v>
      </c>
      <c r="J367" s="26">
        <v>5</v>
      </c>
      <c r="K367" s="11" t="s">
        <v>1003</v>
      </c>
      <c r="L367" s="28" t="s">
        <v>1040</v>
      </c>
    </row>
    <row r="368" spans="1:12" s="3" customFormat="1" ht="57.75">
      <c r="A368" s="25">
        <v>5260</v>
      </c>
      <c r="B368" s="11" t="s">
        <v>1000</v>
      </c>
      <c r="C368" s="11">
        <v>2</v>
      </c>
      <c r="D368" s="11" t="s">
        <v>45</v>
      </c>
      <c r="E368" s="9" t="s">
        <v>582</v>
      </c>
      <c r="F368" s="9" t="s">
        <v>583</v>
      </c>
      <c r="G368" s="26">
        <v>1</v>
      </c>
      <c r="H368" s="27">
        <v>20000</v>
      </c>
      <c r="I368" s="27">
        <f t="shared" si="5"/>
        <v>20000</v>
      </c>
      <c r="J368" s="26">
        <v>20</v>
      </c>
      <c r="K368" s="11" t="s">
        <v>1008</v>
      </c>
      <c r="L368" s="28" t="s">
        <v>1046</v>
      </c>
    </row>
    <row r="369" spans="1:12" s="3" customFormat="1" ht="57.75">
      <c r="A369" s="25">
        <v>5260</v>
      </c>
      <c r="B369" s="11" t="s">
        <v>1000</v>
      </c>
      <c r="C369" s="11">
        <v>2</v>
      </c>
      <c r="D369" s="11" t="s">
        <v>45</v>
      </c>
      <c r="E369" s="9" t="s">
        <v>584</v>
      </c>
      <c r="F369" s="9" t="s">
        <v>585</v>
      </c>
      <c r="G369" s="26">
        <v>2</v>
      </c>
      <c r="H369" s="27">
        <v>3000</v>
      </c>
      <c r="I369" s="27">
        <f t="shared" si="5"/>
        <v>6000</v>
      </c>
      <c r="J369" s="26">
        <v>25</v>
      </c>
      <c r="K369" s="11" t="s">
        <v>1012</v>
      </c>
      <c r="L369" s="28" t="s">
        <v>1040</v>
      </c>
    </row>
    <row r="370" spans="1:12" s="3" customFormat="1" ht="57.75">
      <c r="A370" s="25">
        <v>5260</v>
      </c>
      <c r="B370" s="11" t="s">
        <v>1000</v>
      </c>
      <c r="C370" s="11">
        <v>2</v>
      </c>
      <c r="D370" s="11" t="s">
        <v>45</v>
      </c>
      <c r="E370" s="9" t="s">
        <v>586</v>
      </c>
      <c r="F370" s="9" t="s">
        <v>587</v>
      </c>
      <c r="G370" s="26">
        <v>5</v>
      </c>
      <c r="H370" s="27">
        <v>2000</v>
      </c>
      <c r="I370" s="27">
        <f t="shared" si="5"/>
        <v>10000</v>
      </c>
      <c r="J370" s="26">
        <v>10</v>
      </c>
      <c r="K370" s="11" t="s">
        <v>1004</v>
      </c>
      <c r="L370" s="28" t="s">
        <v>1037</v>
      </c>
    </row>
    <row r="371" spans="1:12" s="3" customFormat="1" ht="57.75">
      <c r="A371" s="25">
        <v>5260</v>
      </c>
      <c r="B371" s="11" t="s">
        <v>1000</v>
      </c>
      <c r="C371" s="11">
        <v>2</v>
      </c>
      <c r="D371" s="11" t="s">
        <v>45</v>
      </c>
      <c r="E371" s="9" t="s">
        <v>588</v>
      </c>
      <c r="F371" s="9" t="s">
        <v>589</v>
      </c>
      <c r="G371" s="26">
        <v>1</v>
      </c>
      <c r="H371" s="27">
        <v>600</v>
      </c>
      <c r="I371" s="27">
        <f t="shared" si="5"/>
        <v>600</v>
      </c>
      <c r="J371" s="26">
        <v>10</v>
      </c>
      <c r="K371" s="11" t="s">
        <v>1008</v>
      </c>
      <c r="L371" s="28" t="s">
        <v>1040</v>
      </c>
    </row>
    <row r="372" spans="1:12" s="3" customFormat="1" ht="57.75">
      <c r="A372" s="25">
        <v>5260</v>
      </c>
      <c r="B372" s="11" t="s">
        <v>1000</v>
      </c>
      <c r="C372" s="11">
        <v>2</v>
      </c>
      <c r="D372" s="11" t="s">
        <v>45</v>
      </c>
      <c r="E372" s="9" t="s">
        <v>590</v>
      </c>
      <c r="F372" s="9" t="s">
        <v>591</v>
      </c>
      <c r="G372" s="26">
        <v>20</v>
      </c>
      <c r="H372" s="27">
        <v>10</v>
      </c>
      <c r="I372" s="27">
        <f t="shared" si="5"/>
        <v>200</v>
      </c>
      <c r="J372" s="26">
        <v>5</v>
      </c>
      <c r="K372" s="11" t="s">
        <v>1011</v>
      </c>
      <c r="L372" s="28" t="s">
        <v>1040</v>
      </c>
    </row>
    <row r="373" spans="1:12" s="3" customFormat="1" ht="57.75">
      <c r="A373" s="25">
        <v>5260</v>
      </c>
      <c r="B373" s="11" t="s">
        <v>1000</v>
      </c>
      <c r="C373" s="11">
        <v>2</v>
      </c>
      <c r="D373" s="11" t="s">
        <v>45</v>
      </c>
      <c r="E373" s="9" t="s">
        <v>592</v>
      </c>
      <c r="F373" s="9" t="s">
        <v>593</v>
      </c>
      <c r="G373" s="26">
        <v>2</v>
      </c>
      <c r="H373" s="27">
        <v>75</v>
      </c>
      <c r="I373" s="27">
        <f t="shared" si="5"/>
        <v>150</v>
      </c>
      <c r="J373" s="26">
        <v>10</v>
      </c>
      <c r="K373" s="11" t="s">
        <v>1008</v>
      </c>
      <c r="L373" s="28" t="s">
        <v>1040</v>
      </c>
    </row>
    <row r="374" spans="1:12" s="3" customFormat="1" ht="57.75">
      <c r="A374" s="25">
        <v>5260</v>
      </c>
      <c r="B374" s="11" t="s">
        <v>1000</v>
      </c>
      <c r="C374" s="11">
        <v>2</v>
      </c>
      <c r="D374" s="11" t="s">
        <v>45</v>
      </c>
      <c r="E374" s="9" t="s">
        <v>594</v>
      </c>
      <c r="F374" s="9" t="s">
        <v>595</v>
      </c>
      <c r="G374" s="26">
        <v>5</v>
      </c>
      <c r="H374" s="27">
        <v>252</v>
      </c>
      <c r="I374" s="27">
        <f t="shared" si="5"/>
        <v>1260</v>
      </c>
      <c r="J374" s="26">
        <v>20</v>
      </c>
      <c r="K374" s="11" t="s">
        <v>1005</v>
      </c>
      <c r="L374" s="28" t="s">
        <v>1041</v>
      </c>
    </row>
    <row r="375" spans="1:12" s="3" customFormat="1" ht="57.75">
      <c r="A375" s="25">
        <v>5260</v>
      </c>
      <c r="B375" s="11" t="s">
        <v>1000</v>
      </c>
      <c r="C375" s="11">
        <v>2</v>
      </c>
      <c r="D375" s="11" t="s">
        <v>45</v>
      </c>
      <c r="E375" s="9" t="s">
        <v>596</v>
      </c>
      <c r="F375" s="9"/>
      <c r="G375" s="26">
        <v>4</v>
      </c>
      <c r="H375" s="27">
        <v>250</v>
      </c>
      <c r="I375" s="27">
        <f t="shared" si="5"/>
        <v>1000</v>
      </c>
      <c r="J375" s="26">
        <v>15</v>
      </c>
      <c r="K375" s="11" t="s">
        <v>1001</v>
      </c>
      <c r="L375" s="28" t="s">
        <v>1032</v>
      </c>
    </row>
    <row r="376" spans="1:12" s="3" customFormat="1" ht="57.75">
      <c r="A376" s="25">
        <v>5260</v>
      </c>
      <c r="B376" s="11" t="s">
        <v>1000</v>
      </c>
      <c r="C376" s="11">
        <v>2</v>
      </c>
      <c r="D376" s="11" t="s">
        <v>45</v>
      </c>
      <c r="E376" s="9" t="s">
        <v>597</v>
      </c>
      <c r="F376" s="9" t="s">
        <v>598</v>
      </c>
      <c r="G376" s="26">
        <v>10</v>
      </c>
      <c r="H376" s="27">
        <v>30</v>
      </c>
      <c r="I376" s="27">
        <f t="shared" si="5"/>
        <v>300</v>
      </c>
      <c r="J376" s="26">
        <v>15</v>
      </c>
      <c r="K376" s="11" t="s">
        <v>1023</v>
      </c>
      <c r="L376" s="28" t="s">
        <v>1040</v>
      </c>
    </row>
    <row r="377" spans="1:12" s="3" customFormat="1" ht="57.75">
      <c r="A377" s="25">
        <v>5260</v>
      </c>
      <c r="B377" s="11" t="s">
        <v>1000</v>
      </c>
      <c r="C377" s="11">
        <v>2</v>
      </c>
      <c r="D377" s="11" t="s">
        <v>45</v>
      </c>
      <c r="E377" s="9" t="s">
        <v>599</v>
      </c>
      <c r="F377" s="9" t="s">
        <v>600</v>
      </c>
      <c r="G377" s="26">
        <v>1</v>
      </c>
      <c r="H377" s="27">
        <v>40000</v>
      </c>
      <c r="I377" s="27">
        <f t="shared" si="5"/>
        <v>40000</v>
      </c>
      <c r="J377" s="26">
        <v>15</v>
      </c>
      <c r="K377" s="11" t="s">
        <v>1016</v>
      </c>
      <c r="L377" s="28" t="s">
        <v>1036</v>
      </c>
    </row>
    <row r="378" spans="1:12" s="3" customFormat="1" ht="57.75">
      <c r="A378" s="25">
        <v>5260</v>
      </c>
      <c r="B378" s="11" t="s">
        <v>1000</v>
      </c>
      <c r="C378" s="11">
        <v>2</v>
      </c>
      <c r="D378" s="11" t="s">
        <v>45</v>
      </c>
      <c r="E378" s="9" t="s">
        <v>601</v>
      </c>
      <c r="F378" s="9" t="s">
        <v>602</v>
      </c>
      <c r="G378" s="26">
        <v>2</v>
      </c>
      <c r="H378" s="27">
        <v>85</v>
      </c>
      <c r="I378" s="27">
        <f t="shared" si="5"/>
        <v>170</v>
      </c>
      <c r="J378" s="26">
        <v>5</v>
      </c>
      <c r="K378" s="11" t="s">
        <v>1015</v>
      </c>
      <c r="L378" s="28" t="s">
        <v>1044</v>
      </c>
    </row>
    <row r="379" spans="1:12" s="3" customFormat="1" ht="57.75">
      <c r="A379" s="25">
        <v>5260</v>
      </c>
      <c r="B379" s="11" t="s">
        <v>1000</v>
      </c>
      <c r="C379" s="11">
        <v>2</v>
      </c>
      <c r="D379" s="11" t="s">
        <v>45</v>
      </c>
      <c r="E379" s="9" t="s">
        <v>603</v>
      </c>
      <c r="F379" s="9" t="s">
        <v>604</v>
      </c>
      <c r="G379" s="26">
        <v>3</v>
      </c>
      <c r="H379" s="27">
        <v>1000</v>
      </c>
      <c r="I379" s="27">
        <f t="shared" si="5"/>
        <v>3000</v>
      </c>
      <c r="J379" s="26">
        <v>20</v>
      </c>
      <c r="K379" s="11" t="s">
        <v>1021</v>
      </c>
      <c r="L379" s="28" t="s">
        <v>1040</v>
      </c>
    </row>
    <row r="380" spans="1:12" s="3" customFormat="1" ht="57.75">
      <c r="A380" s="25">
        <v>5260</v>
      </c>
      <c r="B380" s="11" t="s">
        <v>1000</v>
      </c>
      <c r="C380" s="11">
        <v>2</v>
      </c>
      <c r="D380" s="11" t="s">
        <v>45</v>
      </c>
      <c r="E380" s="9" t="s">
        <v>605</v>
      </c>
      <c r="F380" s="9" t="s">
        <v>606</v>
      </c>
      <c r="G380" s="26">
        <v>2</v>
      </c>
      <c r="H380" s="27">
        <v>90</v>
      </c>
      <c r="I380" s="27">
        <f t="shared" si="5"/>
        <v>180</v>
      </c>
      <c r="J380" s="26">
        <v>10</v>
      </c>
      <c r="K380" s="11" t="s">
        <v>1020</v>
      </c>
      <c r="L380" s="28" t="s">
        <v>1040</v>
      </c>
    </row>
    <row r="381" spans="1:12" s="3" customFormat="1" ht="57.75">
      <c r="A381" s="25">
        <v>5260</v>
      </c>
      <c r="B381" s="11" t="s">
        <v>1000</v>
      </c>
      <c r="C381" s="11">
        <v>2</v>
      </c>
      <c r="D381" s="11" t="s">
        <v>45</v>
      </c>
      <c r="E381" s="9" t="s">
        <v>607</v>
      </c>
      <c r="F381" s="9"/>
      <c r="G381" s="26">
        <v>1</v>
      </c>
      <c r="H381" s="27">
        <v>2000</v>
      </c>
      <c r="I381" s="27">
        <f t="shared" si="5"/>
        <v>2000</v>
      </c>
      <c r="J381" s="26">
        <v>25</v>
      </c>
      <c r="K381" s="11" t="s">
        <v>1003</v>
      </c>
      <c r="L381" s="28" t="s">
        <v>1040</v>
      </c>
    </row>
    <row r="382" spans="1:12" s="3" customFormat="1" ht="57.75">
      <c r="A382" s="25">
        <v>5260</v>
      </c>
      <c r="B382" s="11" t="s">
        <v>1000</v>
      </c>
      <c r="C382" s="11">
        <v>2</v>
      </c>
      <c r="D382" s="11" t="s">
        <v>45</v>
      </c>
      <c r="E382" s="9" t="s">
        <v>608</v>
      </c>
      <c r="F382" s="9" t="s">
        <v>609</v>
      </c>
      <c r="G382" s="26">
        <v>1</v>
      </c>
      <c r="H382" s="27">
        <v>60000</v>
      </c>
      <c r="I382" s="27">
        <f t="shared" si="5"/>
        <v>60000</v>
      </c>
      <c r="J382" s="26">
        <v>20</v>
      </c>
      <c r="K382" s="11" t="s">
        <v>1031</v>
      </c>
      <c r="L382" s="28" t="s">
        <v>1036</v>
      </c>
    </row>
    <row r="383" spans="1:12" s="3" customFormat="1" ht="57.75">
      <c r="A383" s="25">
        <v>5260</v>
      </c>
      <c r="B383" s="11" t="s">
        <v>1000</v>
      </c>
      <c r="C383" s="11">
        <v>2</v>
      </c>
      <c r="D383" s="11" t="s">
        <v>45</v>
      </c>
      <c r="E383" s="9" t="s">
        <v>610</v>
      </c>
      <c r="F383" s="9" t="s">
        <v>611</v>
      </c>
      <c r="G383" s="26">
        <v>1</v>
      </c>
      <c r="H383" s="27">
        <v>10000</v>
      </c>
      <c r="I383" s="27">
        <f t="shared" si="5"/>
        <v>10000</v>
      </c>
      <c r="J383" s="26">
        <v>20</v>
      </c>
      <c r="K383" s="11" t="s">
        <v>1006</v>
      </c>
      <c r="L383" s="28" t="s">
        <v>1037</v>
      </c>
    </row>
    <row r="384" spans="1:12" s="3" customFormat="1" ht="57.75">
      <c r="A384" s="25">
        <v>5260</v>
      </c>
      <c r="B384" s="11" t="s">
        <v>1000</v>
      </c>
      <c r="C384" s="11">
        <v>2</v>
      </c>
      <c r="D384" s="11" t="s">
        <v>45</v>
      </c>
      <c r="E384" s="9" t="s">
        <v>612</v>
      </c>
      <c r="F384" s="9" t="s">
        <v>613</v>
      </c>
      <c r="G384" s="26">
        <v>4</v>
      </c>
      <c r="H384" s="27">
        <v>195</v>
      </c>
      <c r="I384" s="27">
        <f t="shared" si="5"/>
        <v>780</v>
      </c>
      <c r="J384" s="26">
        <v>15</v>
      </c>
      <c r="K384" s="11" t="s">
        <v>1006</v>
      </c>
      <c r="L384" s="28" t="s">
        <v>1037</v>
      </c>
    </row>
    <row r="385" spans="1:12" s="3" customFormat="1" ht="57.75">
      <c r="A385" s="25">
        <v>5260</v>
      </c>
      <c r="B385" s="11" t="s">
        <v>1000</v>
      </c>
      <c r="C385" s="11">
        <v>2</v>
      </c>
      <c r="D385" s="11" t="s">
        <v>45</v>
      </c>
      <c r="E385" s="9" t="s">
        <v>614</v>
      </c>
      <c r="F385" s="9" t="s">
        <v>615</v>
      </c>
      <c r="G385" s="26">
        <v>1</v>
      </c>
      <c r="H385" s="27">
        <v>6000</v>
      </c>
      <c r="I385" s="27">
        <f t="shared" si="5"/>
        <v>6000</v>
      </c>
      <c r="J385" s="26">
        <v>20</v>
      </c>
      <c r="K385" s="11" t="s">
        <v>1006</v>
      </c>
      <c r="L385" s="28" t="s">
        <v>1037</v>
      </c>
    </row>
    <row r="386" spans="1:12" s="3" customFormat="1" ht="57.75">
      <c r="A386" s="25">
        <v>5260</v>
      </c>
      <c r="B386" s="11" t="s">
        <v>1000</v>
      </c>
      <c r="C386" s="11">
        <v>2</v>
      </c>
      <c r="D386" s="11" t="s">
        <v>45</v>
      </c>
      <c r="E386" s="9" t="s">
        <v>616</v>
      </c>
      <c r="F386" s="9" t="s">
        <v>617</v>
      </c>
      <c r="G386" s="26">
        <v>2</v>
      </c>
      <c r="H386" s="27">
        <v>600</v>
      </c>
      <c r="I386" s="27">
        <f t="shared" si="5"/>
        <v>1200</v>
      </c>
      <c r="J386" s="26">
        <v>15</v>
      </c>
      <c r="K386" s="11" t="s">
        <v>1016</v>
      </c>
      <c r="L386" s="28" t="s">
        <v>1036</v>
      </c>
    </row>
    <row r="387" spans="1:12" s="3" customFormat="1" ht="57.75">
      <c r="A387" s="25">
        <v>5260</v>
      </c>
      <c r="B387" s="11" t="s">
        <v>1000</v>
      </c>
      <c r="C387" s="11">
        <v>2</v>
      </c>
      <c r="D387" s="11" t="s">
        <v>45</v>
      </c>
      <c r="E387" s="9" t="s">
        <v>616</v>
      </c>
      <c r="F387" s="9" t="s">
        <v>618</v>
      </c>
      <c r="G387" s="26">
        <v>2</v>
      </c>
      <c r="H387" s="27">
        <v>600</v>
      </c>
      <c r="I387" s="27">
        <f t="shared" si="5"/>
        <v>1200</v>
      </c>
      <c r="J387" s="26">
        <v>15</v>
      </c>
      <c r="K387" s="11" t="s">
        <v>1016</v>
      </c>
      <c r="L387" s="28" t="s">
        <v>1036</v>
      </c>
    </row>
    <row r="388" spans="1:12" s="3" customFormat="1" ht="57.75">
      <c r="A388" s="25">
        <v>5260</v>
      </c>
      <c r="B388" s="11" t="s">
        <v>1000</v>
      </c>
      <c r="C388" s="11">
        <v>2</v>
      </c>
      <c r="D388" s="11" t="s">
        <v>45</v>
      </c>
      <c r="E388" s="9" t="s">
        <v>619</v>
      </c>
      <c r="F388" s="9" t="s">
        <v>620</v>
      </c>
      <c r="G388" s="26">
        <v>5</v>
      </c>
      <c r="H388" s="27">
        <v>50</v>
      </c>
      <c r="I388" s="27">
        <f t="shared" si="5"/>
        <v>250</v>
      </c>
      <c r="J388" s="26">
        <v>10</v>
      </c>
      <c r="K388" s="11" t="s">
        <v>1012</v>
      </c>
      <c r="L388" s="28" t="s">
        <v>1040</v>
      </c>
    </row>
    <row r="389" spans="1:12" s="3" customFormat="1" ht="57.75">
      <c r="A389" s="25">
        <v>5260</v>
      </c>
      <c r="B389" s="11" t="s">
        <v>1000</v>
      </c>
      <c r="C389" s="11">
        <v>2</v>
      </c>
      <c r="D389" s="11" t="s">
        <v>45</v>
      </c>
      <c r="E389" s="9" t="s">
        <v>621</v>
      </c>
      <c r="F389" s="9" t="s">
        <v>622</v>
      </c>
      <c r="G389" s="26">
        <v>5</v>
      </c>
      <c r="H389" s="27">
        <v>24</v>
      </c>
      <c r="I389" s="27">
        <f t="shared" si="5"/>
        <v>120</v>
      </c>
      <c r="J389" s="26">
        <v>10</v>
      </c>
      <c r="K389" s="11" t="s">
        <v>1012</v>
      </c>
      <c r="L389" s="28" t="s">
        <v>1040</v>
      </c>
    </row>
    <row r="390" spans="1:12" s="3" customFormat="1" ht="57.75">
      <c r="A390" s="25">
        <v>5260</v>
      </c>
      <c r="B390" s="11" t="s">
        <v>1000</v>
      </c>
      <c r="C390" s="11">
        <v>2</v>
      </c>
      <c r="D390" s="11" t="s">
        <v>45</v>
      </c>
      <c r="E390" s="9" t="s">
        <v>623</v>
      </c>
      <c r="F390" s="9" t="s">
        <v>624</v>
      </c>
      <c r="G390" s="26">
        <v>5</v>
      </c>
      <c r="H390" s="27">
        <v>135</v>
      </c>
      <c r="I390" s="27">
        <f t="shared" si="5"/>
        <v>675</v>
      </c>
      <c r="J390" s="26">
        <v>20</v>
      </c>
      <c r="K390" s="11" t="s">
        <v>1012</v>
      </c>
      <c r="L390" s="28" t="s">
        <v>1040</v>
      </c>
    </row>
    <row r="391" spans="1:12" s="3" customFormat="1" ht="57.75">
      <c r="A391" s="25">
        <v>5260</v>
      </c>
      <c r="B391" s="11" t="s">
        <v>1000</v>
      </c>
      <c r="C391" s="11">
        <v>2</v>
      </c>
      <c r="D391" s="11" t="s">
        <v>45</v>
      </c>
      <c r="E391" s="9" t="s">
        <v>625</v>
      </c>
      <c r="F391" s="9" t="s">
        <v>626</v>
      </c>
      <c r="G391" s="26">
        <v>1</v>
      </c>
      <c r="H391" s="27">
        <v>2000</v>
      </c>
      <c r="I391" s="27">
        <f t="shared" si="5"/>
        <v>2000</v>
      </c>
      <c r="J391" s="26">
        <v>20</v>
      </c>
      <c r="K391" s="11" t="s">
        <v>1007</v>
      </c>
      <c r="L391" s="28" t="s">
        <v>1040</v>
      </c>
    </row>
    <row r="392" spans="1:12" s="3" customFormat="1" ht="57.75">
      <c r="A392" s="25">
        <v>5260</v>
      </c>
      <c r="B392" s="11" t="s">
        <v>1000</v>
      </c>
      <c r="C392" s="11">
        <v>2</v>
      </c>
      <c r="D392" s="11" t="s">
        <v>45</v>
      </c>
      <c r="E392" s="9" t="s">
        <v>627</v>
      </c>
      <c r="F392" s="9" t="s">
        <v>628</v>
      </c>
      <c r="G392" s="26">
        <v>1</v>
      </c>
      <c r="H392" s="27">
        <v>2500</v>
      </c>
      <c r="I392" s="27">
        <f t="shared" si="5"/>
        <v>2500</v>
      </c>
      <c r="J392" s="26">
        <v>10</v>
      </c>
      <c r="K392" s="11" t="s">
        <v>1005</v>
      </c>
      <c r="L392" s="28" t="s">
        <v>1041</v>
      </c>
    </row>
    <row r="393" spans="1:12" s="3" customFormat="1" ht="57.75">
      <c r="A393" s="25">
        <v>5260</v>
      </c>
      <c r="B393" s="11" t="s">
        <v>1000</v>
      </c>
      <c r="C393" s="11">
        <v>2</v>
      </c>
      <c r="D393" s="11" t="s">
        <v>45</v>
      </c>
      <c r="E393" s="9" t="s">
        <v>629</v>
      </c>
      <c r="F393" s="9" t="s">
        <v>630</v>
      </c>
      <c r="G393" s="26">
        <v>1</v>
      </c>
      <c r="H393" s="27">
        <v>12000</v>
      </c>
      <c r="I393" s="27">
        <f t="shared" ref="I393:I454" si="6">G393*H393</f>
        <v>12000</v>
      </c>
      <c r="J393" s="26">
        <v>10</v>
      </c>
      <c r="K393" s="11" t="s">
        <v>1005</v>
      </c>
      <c r="L393" s="28" t="s">
        <v>1041</v>
      </c>
    </row>
    <row r="394" spans="1:12" s="3" customFormat="1" ht="57.75">
      <c r="A394" s="25">
        <v>5260</v>
      </c>
      <c r="B394" s="11" t="s">
        <v>1000</v>
      </c>
      <c r="C394" s="11">
        <v>2</v>
      </c>
      <c r="D394" s="11" t="s">
        <v>45</v>
      </c>
      <c r="E394" s="9" t="s">
        <v>631</v>
      </c>
      <c r="F394" s="9" t="s">
        <v>632</v>
      </c>
      <c r="G394" s="26">
        <v>1</v>
      </c>
      <c r="H394" s="27">
        <v>800</v>
      </c>
      <c r="I394" s="27">
        <f t="shared" si="6"/>
        <v>800</v>
      </c>
      <c r="J394" s="26">
        <v>10</v>
      </c>
      <c r="K394" s="11" t="s">
        <v>1005</v>
      </c>
      <c r="L394" s="28" t="s">
        <v>1041</v>
      </c>
    </row>
    <row r="395" spans="1:12" s="3" customFormat="1" ht="57.75">
      <c r="A395" s="25">
        <v>5260</v>
      </c>
      <c r="B395" s="11" t="s">
        <v>1000</v>
      </c>
      <c r="C395" s="11">
        <v>2</v>
      </c>
      <c r="D395" s="11" t="s">
        <v>45</v>
      </c>
      <c r="E395" s="9" t="s">
        <v>633</v>
      </c>
      <c r="F395" s="9" t="s">
        <v>634</v>
      </c>
      <c r="G395" s="26">
        <v>1</v>
      </c>
      <c r="H395" s="27">
        <v>500</v>
      </c>
      <c r="I395" s="27">
        <f t="shared" si="6"/>
        <v>500</v>
      </c>
      <c r="J395" s="26">
        <v>20</v>
      </c>
      <c r="K395" s="11" t="s">
        <v>1019</v>
      </c>
      <c r="L395" s="28" t="s">
        <v>1040</v>
      </c>
    </row>
    <row r="396" spans="1:12" s="3" customFormat="1" ht="57.75">
      <c r="A396" s="25">
        <v>5260</v>
      </c>
      <c r="B396" s="11" t="s">
        <v>1000</v>
      </c>
      <c r="C396" s="11">
        <v>2</v>
      </c>
      <c r="D396" s="11" t="s">
        <v>45</v>
      </c>
      <c r="E396" s="9" t="s">
        <v>635</v>
      </c>
      <c r="F396" s="9" t="s">
        <v>636</v>
      </c>
      <c r="G396" s="26">
        <v>5</v>
      </c>
      <c r="H396" s="27">
        <v>2000</v>
      </c>
      <c r="I396" s="27">
        <f t="shared" si="6"/>
        <v>10000</v>
      </c>
      <c r="J396" s="26">
        <v>20</v>
      </c>
      <c r="K396" s="11" t="s">
        <v>1012</v>
      </c>
      <c r="L396" s="28" t="s">
        <v>1043</v>
      </c>
    </row>
    <row r="397" spans="1:12" s="3" customFormat="1" ht="57.75">
      <c r="A397" s="25">
        <v>5260</v>
      </c>
      <c r="B397" s="11" t="s">
        <v>1000</v>
      </c>
      <c r="C397" s="11">
        <v>2</v>
      </c>
      <c r="D397" s="11" t="s">
        <v>45</v>
      </c>
      <c r="E397" s="9" t="s">
        <v>635</v>
      </c>
      <c r="F397" s="9" t="s">
        <v>637</v>
      </c>
      <c r="G397" s="26">
        <v>5</v>
      </c>
      <c r="H397" s="27">
        <v>3000</v>
      </c>
      <c r="I397" s="27">
        <f t="shared" si="6"/>
        <v>15000</v>
      </c>
      <c r="J397" s="26">
        <v>20</v>
      </c>
      <c r="K397" s="11" t="s">
        <v>1012</v>
      </c>
      <c r="L397" s="28" t="s">
        <v>1043</v>
      </c>
    </row>
    <row r="398" spans="1:12" s="3" customFormat="1" ht="57.75">
      <c r="A398" s="25">
        <v>5260</v>
      </c>
      <c r="B398" s="11" t="s">
        <v>1000</v>
      </c>
      <c r="C398" s="11">
        <v>2</v>
      </c>
      <c r="D398" s="11" t="s">
        <v>45</v>
      </c>
      <c r="E398" s="9" t="s">
        <v>638</v>
      </c>
      <c r="F398" s="9" t="s">
        <v>639</v>
      </c>
      <c r="G398" s="26">
        <v>2</v>
      </c>
      <c r="H398" s="27">
        <v>1000</v>
      </c>
      <c r="I398" s="27">
        <f t="shared" si="6"/>
        <v>2000</v>
      </c>
      <c r="J398" s="26">
        <v>20</v>
      </c>
      <c r="K398" s="11" t="s">
        <v>1023</v>
      </c>
      <c r="L398" s="28" t="s">
        <v>1037</v>
      </c>
    </row>
    <row r="399" spans="1:12" s="3" customFormat="1" ht="57.75">
      <c r="A399" s="25">
        <v>5260</v>
      </c>
      <c r="B399" s="11" t="s">
        <v>1000</v>
      </c>
      <c r="C399" s="11">
        <v>2</v>
      </c>
      <c r="D399" s="11" t="s">
        <v>45</v>
      </c>
      <c r="E399" s="9" t="s">
        <v>640</v>
      </c>
      <c r="F399" s="9" t="s">
        <v>641</v>
      </c>
      <c r="G399" s="26">
        <v>5</v>
      </c>
      <c r="H399" s="27">
        <v>2000</v>
      </c>
      <c r="I399" s="27">
        <f t="shared" si="6"/>
        <v>10000</v>
      </c>
      <c r="J399" s="26">
        <v>20</v>
      </c>
      <c r="K399" s="11" t="s">
        <v>1015</v>
      </c>
      <c r="L399" s="28" t="s">
        <v>1044</v>
      </c>
    </row>
    <row r="400" spans="1:12" s="3" customFormat="1" ht="57.75">
      <c r="A400" s="25">
        <v>5260</v>
      </c>
      <c r="B400" s="11" t="s">
        <v>1000</v>
      </c>
      <c r="C400" s="11">
        <v>2</v>
      </c>
      <c r="D400" s="11" t="s">
        <v>45</v>
      </c>
      <c r="E400" s="9" t="s">
        <v>642</v>
      </c>
      <c r="F400" s="9" t="s">
        <v>643</v>
      </c>
      <c r="G400" s="26">
        <v>5</v>
      </c>
      <c r="H400" s="27">
        <v>316</v>
      </c>
      <c r="I400" s="27">
        <f t="shared" si="6"/>
        <v>1580</v>
      </c>
      <c r="J400" s="26">
        <v>20</v>
      </c>
      <c r="K400" s="11" t="s">
        <v>1005</v>
      </c>
      <c r="L400" s="28" t="s">
        <v>1041</v>
      </c>
    </row>
    <row r="401" spans="1:12" s="3" customFormat="1" ht="57.75">
      <c r="A401" s="25">
        <v>5260</v>
      </c>
      <c r="B401" s="11" t="s">
        <v>1000</v>
      </c>
      <c r="C401" s="11">
        <v>2</v>
      </c>
      <c r="D401" s="11" t="s">
        <v>45</v>
      </c>
      <c r="E401" s="9" t="s">
        <v>644</v>
      </c>
      <c r="F401" s="9" t="s">
        <v>643</v>
      </c>
      <c r="G401" s="26">
        <v>5</v>
      </c>
      <c r="H401" s="27">
        <v>300</v>
      </c>
      <c r="I401" s="27">
        <f t="shared" si="6"/>
        <v>1500</v>
      </c>
      <c r="J401" s="26">
        <v>20</v>
      </c>
      <c r="K401" s="11" t="s">
        <v>1005</v>
      </c>
      <c r="L401" s="28" t="s">
        <v>1041</v>
      </c>
    </row>
    <row r="402" spans="1:12" s="3" customFormat="1" ht="57.75">
      <c r="A402" s="25">
        <v>5260</v>
      </c>
      <c r="B402" s="11" t="s">
        <v>1000</v>
      </c>
      <c r="C402" s="11">
        <v>2</v>
      </c>
      <c r="D402" s="11" t="s">
        <v>45</v>
      </c>
      <c r="E402" s="9" t="s">
        <v>645</v>
      </c>
      <c r="F402" s="9" t="s">
        <v>646</v>
      </c>
      <c r="G402" s="26">
        <v>5</v>
      </c>
      <c r="H402" s="27">
        <v>200</v>
      </c>
      <c r="I402" s="27">
        <f t="shared" si="6"/>
        <v>1000</v>
      </c>
      <c r="J402" s="26">
        <v>20</v>
      </c>
      <c r="K402" s="11" t="s">
        <v>1005</v>
      </c>
      <c r="L402" s="28" t="s">
        <v>1041</v>
      </c>
    </row>
    <row r="403" spans="1:12" s="3" customFormat="1" ht="57.75">
      <c r="A403" s="25">
        <v>5260</v>
      </c>
      <c r="B403" s="11" t="s">
        <v>1000</v>
      </c>
      <c r="C403" s="11">
        <v>2</v>
      </c>
      <c r="D403" s="11" t="s">
        <v>45</v>
      </c>
      <c r="E403" s="9" t="s">
        <v>647</v>
      </c>
      <c r="F403" s="9" t="s">
        <v>648</v>
      </c>
      <c r="G403" s="26">
        <v>5</v>
      </c>
      <c r="H403" s="27">
        <v>250</v>
      </c>
      <c r="I403" s="27">
        <f t="shared" si="6"/>
        <v>1250</v>
      </c>
      <c r="J403" s="26">
        <v>20</v>
      </c>
      <c r="K403" s="11" t="s">
        <v>1005</v>
      </c>
      <c r="L403" s="28" t="s">
        <v>1041</v>
      </c>
    </row>
    <row r="404" spans="1:12" s="3" customFormat="1" ht="57.75">
      <c r="A404" s="25">
        <v>5260</v>
      </c>
      <c r="B404" s="11" t="s">
        <v>1000</v>
      </c>
      <c r="C404" s="11">
        <v>2</v>
      </c>
      <c r="D404" s="11" t="s">
        <v>45</v>
      </c>
      <c r="E404" s="9" t="s">
        <v>649</v>
      </c>
      <c r="F404" s="9" t="s">
        <v>650</v>
      </c>
      <c r="G404" s="26">
        <v>2</v>
      </c>
      <c r="H404" s="27">
        <v>500</v>
      </c>
      <c r="I404" s="27">
        <f t="shared" si="6"/>
        <v>1000</v>
      </c>
      <c r="J404" s="26">
        <v>20</v>
      </c>
      <c r="K404" s="11" t="s">
        <v>1005</v>
      </c>
      <c r="L404" s="28" t="s">
        <v>1041</v>
      </c>
    </row>
    <row r="405" spans="1:12" s="3" customFormat="1" ht="57.75">
      <c r="A405" s="25">
        <v>5260</v>
      </c>
      <c r="B405" s="11" t="s">
        <v>1000</v>
      </c>
      <c r="C405" s="11">
        <v>2</v>
      </c>
      <c r="D405" s="11" t="s">
        <v>45</v>
      </c>
      <c r="E405" s="9" t="s">
        <v>651</v>
      </c>
      <c r="F405" s="9"/>
      <c r="G405" s="26">
        <v>2</v>
      </c>
      <c r="H405" s="27">
        <v>75</v>
      </c>
      <c r="I405" s="27">
        <f t="shared" si="6"/>
        <v>150</v>
      </c>
      <c r="J405" s="26">
        <v>15</v>
      </c>
      <c r="K405" s="11" t="s">
        <v>1010</v>
      </c>
      <c r="L405" s="28" t="s">
        <v>1040</v>
      </c>
    </row>
    <row r="406" spans="1:12" s="3" customFormat="1" ht="57.75">
      <c r="A406" s="25">
        <v>5260</v>
      </c>
      <c r="B406" s="11" t="s">
        <v>1000</v>
      </c>
      <c r="C406" s="11">
        <v>2</v>
      </c>
      <c r="D406" s="11" t="s">
        <v>45</v>
      </c>
      <c r="E406" s="9" t="s">
        <v>652</v>
      </c>
      <c r="F406" s="9" t="s">
        <v>653</v>
      </c>
      <c r="G406" s="26">
        <v>1</v>
      </c>
      <c r="H406" s="27">
        <v>300</v>
      </c>
      <c r="I406" s="27">
        <f t="shared" si="6"/>
        <v>300</v>
      </c>
      <c r="J406" s="26">
        <v>20</v>
      </c>
      <c r="K406" s="11" t="s">
        <v>1003</v>
      </c>
      <c r="L406" s="28" t="s">
        <v>1037</v>
      </c>
    </row>
    <row r="407" spans="1:12" s="3" customFormat="1" ht="57.75">
      <c r="A407" s="25">
        <v>5260</v>
      </c>
      <c r="B407" s="11" t="s">
        <v>1000</v>
      </c>
      <c r="C407" s="11">
        <v>2</v>
      </c>
      <c r="D407" s="11" t="s">
        <v>45</v>
      </c>
      <c r="E407" s="9" t="s">
        <v>652</v>
      </c>
      <c r="F407" s="9" t="s">
        <v>654</v>
      </c>
      <c r="G407" s="26">
        <v>1</v>
      </c>
      <c r="H407" s="27">
        <v>450</v>
      </c>
      <c r="I407" s="27">
        <f t="shared" si="6"/>
        <v>450</v>
      </c>
      <c r="J407" s="26">
        <v>20</v>
      </c>
      <c r="K407" s="11" t="s">
        <v>1008</v>
      </c>
      <c r="L407" s="28" t="s">
        <v>1040</v>
      </c>
    </row>
    <row r="408" spans="1:12" s="3" customFormat="1" ht="57.75">
      <c r="A408" s="25">
        <v>5260</v>
      </c>
      <c r="B408" s="11" t="s">
        <v>1000</v>
      </c>
      <c r="C408" s="11">
        <v>2</v>
      </c>
      <c r="D408" s="11" t="s">
        <v>45</v>
      </c>
      <c r="E408" s="9" t="s">
        <v>655</v>
      </c>
      <c r="F408" s="9"/>
      <c r="G408" s="26">
        <v>2</v>
      </c>
      <c r="H408" s="27">
        <v>350</v>
      </c>
      <c r="I408" s="27">
        <f t="shared" si="6"/>
        <v>700</v>
      </c>
      <c r="J408" s="26">
        <v>10</v>
      </c>
      <c r="K408" s="11" t="s">
        <v>1009</v>
      </c>
      <c r="L408" s="28" t="s">
        <v>1042</v>
      </c>
    </row>
    <row r="409" spans="1:12" s="3" customFormat="1" ht="57.75">
      <c r="A409" s="25">
        <v>5260</v>
      </c>
      <c r="B409" s="11" t="s">
        <v>1000</v>
      </c>
      <c r="C409" s="11">
        <v>2</v>
      </c>
      <c r="D409" s="11" t="s">
        <v>45</v>
      </c>
      <c r="E409" s="9" t="s">
        <v>656</v>
      </c>
      <c r="F409" s="9" t="s">
        <v>657</v>
      </c>
      <c r="G409" s="26">
        <v>2</v>
      </c>
      <c r="H409" s="27">
        <v>3000</v>
      </c>
      <c r="I409" s="27">
        <f t="shared" si="6"/>
        <v>6000</v>
      </c>
      <c r="J409" s="26">
        <v>10</v>
      </c>
      <c r="K409" s="11" t="s">
        <v>1003</v>
      </c>
      <c r="L409" s="28" t="s">
        <v>1037</v>
      </c>
    </row>
    <row r="410" spans="1:12" s="3" customFormat="1" ht="72">
      <c r="A410" s="25">
        <v>5260</v>
      </c>
      <c r="B410" s="11" t="s">
        <v>1000</v>
      </c>
      <c r="C410" s="11">
        <v>2</v>
      </c>
      <c r="D410" s="11" t="s">
        <v>45</v>
      </c>
      <c r="E410" s="9" t="s">
        <v>658</v>
      </c>
      <c r="F410" s="9" t="s">
        <v>659</v>
      </c>
      <c r="G410" s="26">
        <v>1</v>
      </c>
      <c r="H410" s="27">
        <v>50000</v>
      </c>
      <c r="I410" s="27">
        <f t="shared" si="6"/>
        <v>50000</v>
      </c>
      <c r="J410" s="26">
        <v>25</v>
      </c>
      <c r="K410" s="11" t="s">
        <v>1005</v>
      </c>
      <c r="L410" s="28" t="s">
        <v>1041</v>
      </c>
    </row>
    <row r="411" spans="1:12" s="3" customFormat="1" ht="57.75">
      <c r="A411" s="25">
        <v>5260</v>
      </c>
      <c r="B411" s="11" t="s">
        <v>1000</v>
      </c>
      <c r="C411" s="11">
        <v>2</v>
      </c>
      <c r="D411" s="11" t="s">
        <v>45</v>
      </c>
      <c r="E411" s="9" t="s">
        <v>660</v>
      </c>
      <c r="F411" s="9" t="s">
        <v>661</v>
      </c>
      <c r="G411" s="26">
        <v>1</v>
      </c>
      <c r="H411" s="27">
        <v>50000</v>
      </c>
      <c r="I411" s="27">
        <f t="shared" si="6"/>
        <v>50000</v>
      </c>
      <c r="J411" s="26">
        <v>25</v>
      </c>
      <c r="K411" s="11" t="s">
        <v>1009</v>
      </c>
      <c r="L411" s="28" t="s">
        <v>1042</v>
      </c>
    </row>
    <row r="412" spans="1:12" s="3" customFormat="1" ht="57.75">
      <c r="A412" s="25">
        <v>5260</v>
      </c>
      <c r="B412" s="11" t="s">
        <v>1000</v>
      </c>
      <c r="C412" s="11">
        <v>2</v>
      </c>
      <c r="D412" s="11" t="s">
        <v>45</v>
      </c>
      <c r="E412" s="9" t="s">
        <v>662</v>
      </c>
      <c r="F412" s="9" t="s">
        <v>663</v>
      </c>
      <c r="G412" s="26">
        <v>1</v>
      </c>
      <c r="H412" s="27">
        <v>1800</v>
      </c>
      <c r="I412" s="27">
        <f t="shared" si="6"/>
        <v>1800</v>
      </c>
      <c r="J412" s="26">
        <v>10</v>
      </c>
      <c r="K412" s="11" t="s">
        <v>1009</v>
      </c>
      <c r="L412" s="28" t="s">
        <v>1042</v>
      </c>
    </row>
    <row r="413" spans="1:12" s="3" customFormat="1" ht="57.75">
      <c r="A413" s="25">
        <v>5260</v>
      </c>
      <c r="B413" s="11" t="s">
        <v>1000</v>
      </c>
      <c r="C413" s="11">
        <v>2</v>
      </c>
      <c r="D413" s="11" t="s">
        <v>45</v>
      </c>
      <c r="E413" s="9" t="s">
        <v>664</v>
      </c>
      <c r="F413" s="9" t="s">
        <v>665</v>
      </c>
      <c r="G413" s="26">
        <v>1</v>
      </c>
      <c r="H413" s="27">
        <v>500</v>
      </c>
      <c r="I413" s="27">
        <f t="shared" si="6"/>
        <v>500</v>
      </c>
      <c r="J413" s="26">
        <v>20</v>
      </c>
      <c r="K413" s="11" t="s">
        <v>1012</v>
      </c>
      <c r="L413" s="28" t="s">
        <v>1043</v>
      </c>
    </row>
    <row r="414" spans="1:12" s="3" customFormat="1" ht="57.75">
      <c r="A414" s="25">
        <v>5260</v>
      </c>
      <c r="B414" s="11" t="s">
        <v>1000</v>
      </c>
      <c r="C414" s="11">
        <v>2</v>
      </c>
      <c r="D414" s="11" t="s">
        <v>45</v>
      </c>
      <c r="E414" s="9" t="s">
        <v>666</v>
      </c>
      <c r="F414" s="9" t="s">
        <v>667</v>
      </c>
      <c r="G414" s="26">
        <v>5</v>
      </c>
      <c r="H414" s="27">
        <v>500</v>
      </c>
      <c r="I414" s="27">
        <f t="shared" si="6"/>
        <v>2500</v>
      </c>
      <c r="J414" s="26">
        <v>20</v>
      </c>
      <c r="K414" s="11" t="s">
        <v>1012</v>
      </c>
      <c r="L414" s="28" t="s">
        <v>1043</v>
      </c>
    </row>
    <row r="415" spans="1:12" s="3" customFormat="1" ht="57.75">
      <c r="A415" s="25">
        <v>5260</v>
      </c>
      <c r="B415" s="11" t="s">
        <v>1000</v>
      </c>
      <c r="C415" s="11">
        <v>2</v>
      </c>
      <c r="D415" s="11" t="s">
        <v>45</v>
      </c>
      <c r="E415" s="9" t="s">
        <v>668</v>
      </c>
      <c r="F415" s="9" t="s">
        <v>669</v>
      </c>
      <c r="G415" s="26">
        <v>5</v>
      </c>
      <c r="H415" s="27">
        <v>1000</v>
      </c>
      <c r="I415" s="27">
        <f t="shared" si="6"/>
        <v>5000</v>
      </c>
      <c r="J415" s="26">
        <v>30</v>
      </c>
      <c r="K415" s="11" t="s">
        <v>1012</v>
      </c>
      <c r="L415" s="28" t="s">
        <v>1043</v>
      </c>
    </row>
    <row r="416" spans="1:12" s="3" customFormat="1" ht="57.75">
      <c r="A416" s="25">
        <v>5260</v>
      </c>
      <c r="B416" s="11" t="s">
        <v>1000</v>
      </c>
      <c r="C416" s="11">
        <v>2</v>
      </c>
      <c r="D416" s="11" t="s">
        <v>45</v>
      </c>
      <c r="E416" s="9" t="s">
        <v>670</v>
      </c>
      <c r="F416" s="9" t="s">
        <v>671</v>
      </c>
      <c r="G416" s="26">
        <v>1</v>
      </c>
      <c r="H416" s="27">
        <v>350</v>
      </c>
      <c r="I416" s="27">
        <f t="shared" si="6"/>
        <v>350</v>
      </c>
      <c r="J416" s="26">
        <v>20</v>
      </c>
      <c r="K416" s="11" t="s">
        <v>1001</v>
      </c>
      <c r="L416" s="28" t="s">
        <v>1037</v>
      </c>
    </row>
    <row r="417" spans="1:12" s="3" customFormat="1" ht="57.75">
      <c r="A417" s="25">
        <v>5260</v>
      </c>
      <c r="B417" s="11" t="s">
        <v>1000</v>
      </c>
      <c r="C417" s="11">
        <v>2</v>
      </c>
      <c r="D417" s="11" t="s">
        <v>45</v>
      </c>
      <c r="E417" s="9" t="s">
        <v>672</v>
      </c>
      <c r="F417" s="9" t="s">
        <v>673</v>
      </c>
      <c r="G417" s="26">
        <v>10</v>
      </c>
      <c r="H417" s="27">
        <v>85</v>
      </c>
      <c r="I417" s="27">
        <f t="shared" si="6"/>
        <v>850</v>
      </c>
      <c r="J417" s="26">
        <v>5</v>
      </c>
      <c r="K417" s="11" t="s">
        <v>1012</v>
      </c>
      <c r="L417" s="28" t="s">
        <v>1040</v>
      </c>
    </row>
    <row r="418" spans="1:12" s="3" customFormat="1" ht="57.75">
      <c r="A418" s="25">
        <v>5260</v>
      </c>
      <c r="B418" s="11" t="s">
        <v>1000</v>
      </c>
      <c r="C418" s="11">
        <v>2</v>
      </c>
      <c r="D418" s="11" t="s">
        <v>45</v>
      </c>
      <c r="E418" s="9" t="s">
        <v>674</v>
      </c>
      <c r="F418" s="9" t="s">
        <v>675</v>
      </c>
      <c r="G418" s="26">
        <v>3</v>
      </c>
      <c r="H418" s="27">
        <v>300</v>
      </c>
      <c r="I418" s="27">
        <f t="shared" si="6"/>
        <v>900</v>
      </c>
      <c r="J418" s="26">
        <v>15</v>
      </c>
      <c r="K418" s="11" t="s">
        <v>1004</v>
      </c>
      <c r="L418" s="28" t="s">
        <v>1040</v>
      </c>
    </row>
    <row r="419" spans="1:12" s="3" customFormat="1" ht="57.75">
      <c r="A419" s="25">
        <v>5260</v>
      </c>
      <c r="B419" s="11" t="s">
        <v>1000</v>
      </c>
      <c r="C419" s="11">
        <v>2</v>
      </c>
      <c r="D419" s="11" t="s">
        <v>45</v>
      </c>
      <c r="E419" s="9" t="s">
        <v>676</v>
      </c>
      <c r="F419" s="9" t="s">
        <v>677</v>
      </c>
      <c r="G419" s="26">
        <v>1</v>
      </c>
      <c r="H419" s="27">
        <v>400</v>
      </c>
      <c r="I419" s="27">
        <f t="shared" si="6"/>
        <v>400</v>
      </c>
      <c r="J419" s="26">
        <v>5</v>
      </c>
      <c r="K419" s="11" t="s">
        <v>1007</v>
      </c>
      <c r="L419" s="28" t="s">
        <v>1040</v>
      </c>
    </row>
    <row r="420" spans="1:12" s="3" customFormat="1" ht="57.75">
      <c r="A420" s="25">
        <v>5260</v>
      </c>
      <c r="B420" s="11" t="s">
        <v>1000</v>
      </c>
      <c r="C420" s="11">
        <v>2</v>
      </c>
      <c r="D420" s="11" t="s">
        <v>45</v>
      </c>
      <c r="E420" s="9" t="s">
        <v>676</v>
      </c>
      <c r="F420" s="9" t="s">
        <v>678</v>
      </c>
      <c r="G420" s="26">
        <v>1</v>
      </c>
      <c r="H420" s="27">
        <v>1000</v>
      </c>
      <c r="I420" s="27">
        <f t="shared" si="6"/>
        <v>1000</v>
      </c>
      <c r="J420" s="26">
        <v>5</v>
      </c>
      <c r="K420" s="11" t="s">
        <v>1006</v>
      </c>
      <c r="L420" s="28" t="s">
        <v>1040</v>
      </c>
    </row>
    <row r="421" spans="1:12" s="3" customFormat="1" ht="57.75">
      <c r="A421" s="25">
        <v>5260</v>
      </c>
      <c r="B421" s="11" t="s">
        <v>1000</v>
      </c>
      <c r="C421" s="11">
        <v>2</v>
      </c>
      <c r="D421" s="11" t="s">
        <v>45</v>
      </c>
      <c r="E421" s="9" t="s">
        <v>679</v>
      </c>
      <c r="F421" s="9"/>
      <c r="G421" s="26">
        <v>1</v>
      </c>
      <c r="H421" s="27">
        <v>600</v>
      </c>
      <c r="I421" s="27">
        <f t="shared" si="6"/>
        <v>600</v>
      </c>
      <c r="J421" s="26">
        <v>15</v>
      </c>
      <c r="K421" s="11" t="s">
        <v>1001</v>
      </c>
      <c r="L421" s="28" t="s">
        <v>1032</v>
      </c>
    </row>
    <row r="422" spans="1:12" s="3" customFormat="1" ht="57.75">
      <c r="A422" s="25">
        <v>5260</v>
      </c>
      <c r="B422" s="11" t="s">
        <v>1000</v>
      </c>
      <c r="C422" s="11">
        <v>2</v>
      </c>
      <c r="D422" s="11" t="s">
        <v>45</v>
      </c>
      <c r="E422" s="9" t="s">
        <v>680</v>
      </c>
      <c r="F422" s="9" t="s">
        <v>681</v>
      </c>
      <c r="G422" s="26">
        <v>5</v>
      </c>
      <c r="H422" s="27">
        <v>212</v>
      </c>
      <c r="I422" s="27">
        <f t="shared" si="6"/>
        <v>1060</v>
      </c>
      <c r="J422" s="26">
        <v>20</v>
      </c>
      <c r="K422" s="11" t="s">
        <v>1009</v>
      </c>
      <c r="L422" s="28" t="s">
        <v>1042</v>
      </c>
    </row>
    <row r="423" spans="1:12" s="3" customFormat="1" ht="57.75">
      <c r="A423" s="25">
        <v>5260</v>
      </c>
      <c r="B423" s="11" t="s">
        <v>1000</v>
      </c>
      <c r="C423" s="11">
        <v>2</v>
      </c>
      <c r="D423" s="11" t="s">
        <v>45</v>
      </c>
      <c r="E423" s="9" t="s">
        <v>682</v>
      </c>
      <c r="F423" s="9" t="s">
        <v>683</v>
      </c>
      <c r="G423" s="26">
        <v>10</v>
      </c>
      <c r="H423" s="27">
        <v>25</v>
      </c>
      <c r="I423" s="27">
        <f t="shared" si="6"/>
        <v>250</v>
      </c>
      <c r="J423" s="26">
        <v>5</v>
      </c>
      <c r="K423" s="11" t="s">
        <v>1004</v>
      </c>
      <c r="L423" s="28" t="s">
        <v>1040</v>
      </c>
    </row>
    <row r="424" spans="1:12" s="3" customFormat="1" ht="57.75">
      <c r="A424" s="25">
        <v>5260</v>
      </c>
      <c r="B424" s="11" t="s">
        <v>1000</v>
      </c>
      <c r="C424" s="11">
        <v>2</v>
      </c>
      <c r="D424" s="11" t="s">
        <v>45</v>
      </c>
      <c r="E424" s="9" t="s">
        <v>684</v>
      </c>
      <c r="F424" s="9" t="s">
        <v>685</v>
      </c>
      <c r="G424" s="26">
        <v>1</v>
      </c>
      <c r="H424" s="27">
        <v>150</v>
      </c>
      <c r="I424" s="27">
        <f t="shared" si="6"/>
        <v>150</v>
      </c>
      <c r="J424" s="26">
        <v>5</v>
      </c>
      <c r="K424" s="11" t="s">
        <v>1016</v>
      </c>
      <c r="L424" s="28" t="s">
        <v>1036</v>
      </c>
    </row>
    <row r="425" spans="1:12" s="3" customFormat="1" ht="57.75">
      <c r="A425" s="25">
        <v>5260</v>
      </c>
      <c r="B425" s="11" t="s">
        <v>1000</v>
      </c>
      <c r="C425" s="11">
        <v>2</v>
      </c>
      <c r="D425" s="11" t="s">
        <v>45</v>
      </c>
      <c r="E425" s="9" t="s">
        <v>686</v>
      </c>
      <c r="F425" s="9"/>
      <c r="G425" s="26">
        <v>1</v>
      </c>
      <c r="H425" s="27">
        <v>450</v>
      </c>
      <c r="I425" s="27">
        <f t="shared" si="6"/>
        <v>450</v>
      </c>
      <c r="J425" s="26">
        <v>10</v>
      </c>
      <c r="K425" s="11" t="s">
        <v>1008</v>
      </c>
      <c r="L425" s="28" t="s">
        <v>1040</v>
      </c>
    </row>
    <row r="426" spans="1:12" s="3" customFormat="1" ht="57.75">
      <c r="A426" s="25">
        <v>5260</v>
      </c>
      <c r="B426" s="11" t="s">
        <v>1000</v>
      </c>
      <c r="C426" s="11">
        <v>2</v>
      </c>
      <c r="D426" s="11" t="s">
        <v>45</v>
      </c>
      <c r="E426" s="9" t="s">
        <v>687</v>
      </c>
      <c r="F426" s="9" t="s">
        <v>688</v>
      </c>
      <c r="G426" s="26">
        <v>1</v>
      </c>
      <c r="H426" s="27">
        <v>1000</v>
      </c>
      <c r="I426" s="27">
        <f t="shared" si="6"/>
        <v>1000</v>
      </c>
      <c r="J426" s="26">
        <v>20</v>
      </c>
      <c r="K426" s="11" t="s">
        <v>1008</v>
      </c>
      <c r="L426" s="28" t="s">
        <v>1046</v>
      </c>
    </row>
    <row r="427" spans="1:12" s="3" customFormat="1" ht="57.75">
      <c r="A427" s="25">
        <v>5260</v>
      </c>
      <c r="B427" s="11" t="s">
        <v>1000</v>
      </c>
      <c r="C427" s="11">
        <v>2</v>
      </c>
      <c r="D427" s="11" t="s">
        <v>45</v>
      </c>
      <c r="E427" s="9" t="s">
        <v>689</v>
      </c>
      <c r="F427" s="9" t="s">
        <v>690</v>
      </c>
      <c r="G427" s="26">
        <v>2</v>
      </c>
      <c r="H427" s="27">
        <v>2000</v>
      </c>
      <c r="I427" s="27">
        <f t="shared" si="6"/>
        <v>4000</v>
      </c>
      <c r="J427" s="26">
        <v>20</v>
      </c>
      <c r="K427" s="11" t="s">
        <v>1013</v>
      </c>
      <c r="L427" s="28" t="s">
        <v>1040</v>
      </c>
    </row>
    <row r="428" spans="1:12" s="3" customFormat="1" ht="57.75">
      <c r="A428" s="25">
        <v>5260</v>
      </c>
      <c r="B428" s="11" t="s">
        <v>1000</v>
      </c>
      <c r="C428" s="11">
        <v>2</v>
      </c>
      <c r="D428" s="11" t="s">
        <v>45</v>
      </c>
      <c r="E428" s="9" t="s">
        <v>691</v>
      </c>
      <c r="F428" s="9" t="s">
        <v>692</v>
      </c>
      <c r="G428" s="26">
        <v>2</v>
      </c>
      <c r="H428" s="27">
        <v>100</v>
      </c>
      <c r="I428" s="27">
        <f t="shared" si="6"/>
        <v>200</v>
      </c>
      <c r="J428" s="26">
        <v>10</v>
      </c>
      <c r="K428" s="11" t="s">
        <v>1022</v>
      </c>
      <c r="L428" s="28" t="s">
        <v>1040</v>
      </c>
    </row>
    <row r="429" spans="1:12" s="3" customFormat="1" ht="57.75">
      <c r="A429" s="25">
        <v>5260</v>
      </c>
      <c r="B429" s="11" t="s">
        <v>1000</v>
      </c>
      <c r="C429" s="11">
        <v>2</v>
      </c>
      <c r="D429" s="11" t="s">
        <v>45</v>
      </c>
      <c r="E429" s="9" t="s">
        <v>693</v>
      </c>
      <c r="F429" s="9" t="s">
        <v>694</v>
      </c>
      <c r="G429" s="26">
        <v>2</v>
      </c>
      <c r="H429" s="27">
        <v>270</v>
      </c>
      <c r="I429" s="27">
        <f t="shared" si="6"/>
        <v>540</v>
      </c>
      <c r="J429" s="26">
        <v>20</v>
      </c>
      <c r="K429" s="11" t="s">
        <v>1022</v>
      </c>
      <c r="L429" s="28" t="s">
        <v>1040</v>
      </c>
    </row>
    <row r="430" spans="1:12" s="3" customFormat="1" ht="57.75">
      <c r="A430" s="25">
        <v>5260</v>
      </c>
      <c r="B430" s="11" t="s">
        <v>1000</v>
      </c>
      <c r="C430" s="11">
        <v>2</v>
      </c>
      <c r="D430" s="11" t="s">
        <v>45</v>
      </c>
      <c r="E430" s="9" t="s">
        <v>695</v>
      </c>
      <c r="F430" s="9" t="s">
        <v>696</v>
      </c>
      <c r="G430" s="26">
        <v>1</v>
      </c>
      <c r="H430" s="27">
        <v>358</v>
      </c>
      <c r="I430" s="27">
        <f t="shared" si="6"/>
        <v>358</v>
      </c>
      <c r="J430" s="26">
        <v>20</v>
      </c>
      <c r="K430" s="11" t="s">
        <v>1021</v>
      </c>
      <c r="L430" s="28" t="s">
        <v>1040</v>
      </c>
    </row>
    <row r="431" spans="1:12" s="3" customFormat="1" ht="57.75">
      <c r="A431" s="25">
        <v>5260</v>
      </c>
      <c r="B431" s="11" t="s">
        <v>1000</v>
      </c>
      <c r="C431" s="11">
        <v>2</v>
      </c>
      <c r="D431" s="11" t="s">
        <v>45</v>
      </c>
      <c r="E431" s="9" t="s">
        <v>697</v>
      </c>
      <c r="F431" s="9" t="s">
        <v>698</v>
      </c>
      <c r="G431" s="26">
        <v>1</v>
      </c>
      <c r="H431" s="27">
        <v>500</v>
      </c>
      <c r="I431" s="27">
        <f t="shared" si="6"/>
        <v>500</v>
      </c>
      <c r="J431" s="26">
        <v>20</v>
      </c>
      <c r="K431" s="11" t="s">
        <v>1008</v>
      </c>
      <c r="L431" s="28" t="s">
        <v>1046</v>
      </c>
    </row>
    <row r="432" spans="1:12" s="3" customFormat="1" ht="57.75">
      <c r="A432" s="25">
        <v>5260</v>
      </c>
      <c r="B432" s="11" t="s">
        <v>1000</v>
      </c>
      <c r="C432" s="11">
        <v>2</v>
      </c>
      <c r="D432" s="11" t="s">
        <v>45</v>
      </c>
      <c r="E432" s="9" t="s">
        <v>699</v>
      </c>
      <c r="F432" s="9" t="s">
        <v>700</v>
      </c>
      <c r="G432" s="26">
        <v>10</v>
      </c>
      <c r="H432" s="27">
        <v>25</v>
      </c>
      <c r="I432" s="27">
        <f t="shared" si="6"/>
        <v>250</v>
      </c>
      <c r="J432" s="26">
        <v>5</v>
      </c>
      <c r="K432" s="11" t="s">
        <v>1007</v>
      </c>
      <c r="L432" s="28" t="s">
        <v>1040</v>
      </c>
    </row>
    <row r="433" spans="1:12" s="3" customFormat="1" ht="57.75">
      <c r="A433" s="25">
        <v>5260</v>
      </c>
      <c r="B433" s="11" t="s">
        <v>1000</v>
      </c>
      <c r="C433" s="11">
        <v>2</v>
      </c>
      <c r="D433" s="11" t="s">
        <v>45</v>
      </c>
      <c r="E433" s="9" t="s">
        <v>701</v>
      </c>
      <c r="F433" s="9" t="s">
        <v>702</v>
      </c>
      <c r="G433" s="26">
        <v>10</v>
      </c>
      <c r="H433" s="27">
        <v>20000</v>
      </c>
      <c r="I433" s="27">
        <f t="shared" si="6"/>
        <v>200000</v>
      </c>
      <c r="J433" s="26">
        <v>20</v>
      </c>
      <c r="K433" s="11" t="s">
        <v>1008</v>
      </c>
      <c r="L433" s="28" t="s">
        <v>1046</v>
      </c>
    </row>
    <row r="434" spans="1:12" s="3" customFormat="1" ht="57.75">
      <c r="A434" s="25">
        <v>5260</v>
      </c>
      <c r="B434" s="11" t="s">
        <v>1000</v>
      </c>
      <c r="C434" s="11">
        <v>2</v>
      </c>
      <c r="D434" s="11" t="s">
        <v>45</v>
      </c>
      <c r="E434" s="9" t="s">
        <v>703</v>
      </c>
      <c r="F434" s="9" t="s">
        <v>704</v>
      </c>
      <c r="G434" s="26">
        <v>2</v>
      </c>
      <c r="H434" s="27">
        <v>228</v>
      </c>
      <c r="I434" s="27">
        <f t="shared" si="6"/>
        <v>456</v>
      </c>
      <c r="J434" s="26">
        <v>20</v>
      </c>
      <c r="K434" s="11" t="s">
        <v>1006</v>
      </c>
      <c r="L434" s="28" t="s">
        <v>1040</v>
      </c>
    </row>
    <row r="435" spans="1:12" s="3" customFormat="1" ht="57.75">
      <c r="A435" s="25">
        <v>5260</v>
      </c>
      <c r="B435" s="11" t="s">
        <v>1000</v>
      </c>
      <c r="C435" s="11">
        <v>2</v>
      </c>
      <c r="D435" s="11" t="s">
        <v>45</v>
      </c>
      <c r="E435" s="9" t="s">
        <v>705</v>
      </c>
      <c r="F435" s="9" t="s">
        <v>706</v>
      </c>
      <c r="G435" s="26">
        <v>10</v>
      </c>
      <c r="H435" s="27">
        <v>5</v>
      </c>
      <c r="I435" s="27">
        <f t="shared" si="6"/>
        <v>50</v>
      </c>
      <c r="J435" s="26">
        <v>5</v>
      </c>
      <c r="K435" s="11" t="s">
        <v>1018</v>
      </c>
      <c r="L435" s="28" t="s">
        <v>1036</v>
      </c>
    </row>
    <row r="436" spans="1:12" s="3" customFormat="1" ht="57.75">
      <c r="A436" s="25">
        <v>5260</v>
      </c>
      <c r="B436" s="11" t="s">
        <v>1000</v>
      </c>
      <c r="C436" s="11">
        <v>2</v>
      </c>
      <c r="D436" s="11" t="s">
        <v>45</v>
      </c>
      <c r="E436" s="9" t="s">
        <v>707</v>
      </c>
      <c r="F436" s="9" t="s">
        <v>708</v>
      </c>
      <c r="G436" s="26">
        <v>5</v>
      </c>
      <c r="H436" s="27">
        <v>100</v>
      </c>
      <c r="I436" s="27">
        <f t="shared" si="6"/>
        <v>500</v>
      </c>
      <c r="J436" s="26">
        <v>10</v>
      </c>
      <c r="K436" s="11" t="s">
        <v>1018</v>
      </c>
      <c r="L436" s="28" t="s">
        <v>1036</v>
      </c>
    </row>
    <row r="437" spans="1:12" s="3" customFormat="1" ht="57.75">
      <c r="A437" s="25">
        <v>5260</v>
      </c>
      <c r="B437" s="11" t="s">
        <v>1000</v>
      </c>
      <c r="C437" s="11">
        <v>2</v>
      </c>
      <c r="D437" s="11" t="s">
        <v>45</v>
      </c>
      <c r="E437" s="9" t="s">
        <v>707</v>
      </c>
      <c r="F437" s="9" t="s">
        <v>709</v>
      </c>
      <c r="G437" s="26">
        <v>10</v>
      </c>
      <c r="H437" s="27">
        <v>100</v>
      </c>
      <c r="I437" s="27">
        <f t="shared" si="6"/>
        <v>1000</v>
      </c>
      <c r="J437" s="26">
        <v>10</v>
      </c>
      <c r="K437" s="11" t="s">
        <v>1018</v>
      </c>
      <c r="L437" s="28" t="s">
        <v>1036</v>
      </c>
    </row>
    <row r="438" spans="1:12" s="3" customFormat="1" ht="57.75">
      <c r="A438" s="25">
        <v>5260</v>
      </c>
      <c r="B438" s="11" t="s">
        <v>1000</v>
      </c>
      <c r="C438" s="11">
        <v>2</v>
      </c>
      <c r="D438" s="11" t="s">
        <v>45</v>
      </c>
      <c r="E438" s="9" t="s">
        <v>710</v>
      </c>
      <c r="F438" s="9" t="s">
        <v>711</v>
      </c>
      <c r="G438" s="26">
        <v>1</v>
      </c>
      <c r="H438" s="27">
        <v>3000</v>
      </c>
      <c r="I438" s="27">
        <f t="shared" si="6"/>
        <v>3000</v>
      </c>
      <c r="J438" s="26">
        <v>10</v>
      </c>
      <c r="K438" s="11" t="s">
        <v>1005</v>
      </c>
      <c r="L438" s="28" t="s">
        <v>1041</v>
      </c>
    </row>
    <row r="439" spans="1:12" s="3" customFormat="1" ht="57.75">
      <c r="A439" s="25">
        <v>5260</v>
      </c>
      <c r="B439" s="11" t="s">
        <v>1000</v>
      </c>
      <c r="C439" s="11">
        <v>2</v>
      </c>
      <c r="D439" s="11" t="s">
        <v>45</v>
      </c>
      <c r="E439" s="9" t="s">
        <v>712</v>
      </c>
      <c r="F439" s="9" t="s">
        <v>713</v>
      </c>
      <c r="G439" s="26">
        <v>2</v>
      </c>
      <c r="H439" s="27">
        <v>200</v>
      </c>
      <c r="I439" s="27">
        <f t="shared" si="6"/>
        <v>400</v>
      </c>
      <c r="J439" s="26">
        <v>20</v>
      </c>
      <c r="K439" s="11" t="s">
        <v>1012</v>
      </c>
      <c r="L439" s="28" t="s">
        <v>1043</v>
      </c>
    </row>
    <row r="440" spans="1:12" s="3" customFormat="1" ht="57.75">
      <c r="A440" s="25">
        <v>5260</v>
      </c>
      <c r="B440" s="11" t="s">
        <v>1000</v>
      </c>
      <c r="C440" s="11">
        <v>2</v>
      </c>
      <c r="D440" s="11" t="s">
        <v>45</v>
      </c>
      <c r="E440" s="9" t="s">
        <v>714</v>
      </c>
      <c r="F440" s="9"/>
      <c r="G440" s="26">
        <v>2</v>
      </c>
      <c r="H440" s="27">
        <v>150</v>
      </c>
      <c r="I440" s="27">
        <f t="shared" si="6"/>
        <v>300</v>
      </c>
      <c r="J440" s="26">
        <v>5</v>
      </c>
      <c r="K440" s="11" t="s">
        <v>1019</v>
      </c>
      <c r="L440" s="28" t="s">
        <v>1037</v>
      </c>
    </row>
    <row r="441" spans="1:12" s="3" customFormat="1" ht="57.75">
      <c r="A441" s="25">
        <v>5260</v>
      </c>
      <c r="B441" s="11" t="s">
        <v>1000</v>
      </c>
      <c r="C441" s="11">
        <v>2</v>
      </c>
      <c r="D441" s="11" t="s">
        <v>45</v>
      </c>
      <c r="E441" s="9" t="s">
        <v>715</v>
      </c>
      <c r="F441" s="9" t="s">
        <v>716</v>
      </c>
      <c r="G441" s="26">
        <v>1</v>
      </c>
      <c r="H441" s="27">
        <v>2000</v>
      </c>
      <c r="I441" s="27">
        <f t="shared" si="6"/>
        <v>2000</v>
      </c>
      <c r="J441" s="26">
        <v>20</v>
      </c>
      <c r="K441" s="11" t="s">
        <v>1003</v>
      </c>
      <c r="L441" s="28" t="s">
        <v>1037</v>
      </c>
    </row>
    <row r="442" spans="1:12" s="3" customFormat="1" ht="57.75">
      <c r="A442" s="25">
        <v>5260</v>
      </c>
      <c r="B442" s="11" t="s">
        <v>1000</v>
      </c>
      <c r="C442" s="11">
        <v>2</v>
      </c>
      <c r="D442" s="11" t="s">
        <v>45</v>
      </c>
      <c r="E442" s="9" t="s">
        <v>717</v>
      </c>
      <c r="F442" s="9" t="s">
        <v>718</v>
      </c>
      <c r="G442" s="26">
        <v>1</v>
      </c>
      <c r="H442" s="27">
        <v>500</v>
      </c>
      <c r="I442" s="27">
        <f t="shared" si="6"/>
        <v>500</v>
      </c>
      <c r="J442" s="26">
        <v>10</v>
      </c>
      <c r="K442" s="11" t="s">
        <v>1005</v>
      </c>
      <c r="L442" s="28" t="s">
        <v>1041</v>
      </c>
    </row>
    <row r="443" spans="1:12" s="3" customFormat="1" ht="57.75">
      <c r="A443" s="25">
        <v>5260</v>
      </c>
      <c r="B443" s="11" t="s">
        <v>1000</v>
      </c>
      <c r="C443" s="11">
        <v>2</v>
      </c>
      <c r="D443" s="11" t="s">
        <v>45</v>
      </c>
      <c r="E443" s="9" t="s">
        <v>719</v>
      </c>
      <c r="F443" s="9" t="s">
        <v>720</v>
      </c>
      <c r="G443" s="26">
        <v>5</v>
      </c>
      <c r="H443" s="27">
        <v>2000</v>
      </c>
      <c r="I443" s="27">
        <f t="shared" si="6"/>
        <v>10000</v>
      </c>
      <c r="J443" s="26">
        <v>100</v>
      </c>
      <c r="K443" s="11" t="s">
        <v>1004</v>
      </c>
      <c r="L443" s="28" t="s">
        <v>1037</v>
      </c>
    </row>
    <row r="444" spans="1:12" s="3" customFormat="1" ht="57.75">
      <c r="A444" s="25">
        <v>5260</v>
      </c>
      <c r="B444" s="11" t="s">
        <v>1000</v>
      </c>
      <c r="C444" s="11">
        <v>2</v>
      </c>
      <c r="D444" s="11" t="s">
        <v>45</v>
      </c>
      <c r="E444" s="9" t="s">
        <v>721</v>
      </c>
      <c r="F444" s="9" t="s">
        <v>722</v>
      </c>
      <c r="G444" s="26">
        <v>5</v>
      </c>
      <c r="H444" s="27">
        <v>1500</v>
      </c>
      <c r="I444" s="27">
        <f t="shared" si="6"/>
        <v>7500</v>
      </c>
      <c r="J444" s="26">
        <v>10</v>
      </c>
      <c r="K444" s="11" t="s">
        <v>1015</v>
      </c>
      <c r="L444" s="28" t="s">
        <v>1044</v>
      </c>
    </row>
    <row r="445" spans="1:12" s="3" customFormat="1" ht="57.75">
      <c r="A445" s="25">
        <v>5260</v>
      </c>
      <c r="B445" s="11" t="s">
        <v>1000</v>
      </c>
      <c r="C445" s="11">
        <v>2</v>
      </c>
      <c r="D445" s="11" t="s">
        <v>45</v>
      </c>
      <c r="E445" s="9" t="s">
        <v>723</v>
      </c>
      <c r="F445" s="9" t="s">
        <v>724</v>
      </c>
      <c r="G445" s="26">
        <v>2</v>
      </c>
      <c r="H445" s="27">
        <v>800</v>
      </c>
      <c r="I445" s="27">
        <f t="shared" si="6"/>
        <v>1600</v>
      </c>
      <c r="J445" s="26">
        <v>10</v>
      </c>
      <c r="K445" s="11" t="s">
        <v>1003</v>
      </c>
      <c r="L445" s="28" t="s">
        <v>1040</v>
      </c>
    </row>
    <row r="446" spans="1:12" s="3" customFormat="1" ht="57.75">
      <c r="A446" s="25">
        <v>5260</v>
      </c>
      <c r="B446" s="11" t="s">
        <v>1000</v>
      </c>
      <c r="C446" s="11">
        <v>2</v>
      </c>
      <c r="D446" s="11" t="s">
        <v>45</v>
      </c>
      <c r="E446" s="9" t="s">
        <v>725</v>
      </c>
      <c r="F446" s="9" t="s">
        <v>726</v>
      </c>
      <c r="G446" s="26">
        <v>2</v>
      </c>
      <c r="H446" s="27">
        <v>45</v>
      </c>
      <c r="I446" s="27">
        <f t="shared" si="6"/>
        <v>90</v>
      </c>
      <c r="J446" s="26">
        <v>20</v>
      </c>
      <c r="K446" s="11" t="s">
        <v>1021</v>
      </c>
      <c r="L446" s="28" t="s">
        <v>1040</v>
      </c>
    </row>
    <row r="447" spans="1:12" s="3" customFormat="1" ht="57.75">
      <c r="A447" s="25">
        <v>5260</v>
      </c>
      <c r="B447" s="11" t="s">
        <v>1000</v>
      </c>
      <c r="C447" s="11">
        <v>2</v>
      </c>
      <c r="D447" s="11" t="s">
        <v>45</v>
      </c>
      <c r="E447" s="9" t="s">
        <v>727</v>
      </c>
      <c r="F447" s="9" t="s">
        <v>728</v>
      </c>
      <c r="G447" s="26">
        <v>5</v>
      </c>
      <c r="H447" s="27">
        <v>200</v>
      </c>
      <c r="I447" s="27">
        <f t="shared" si="6"/>
        <v>1000</v>
      </c>
      <c r="J447" s="26">
        <v>20</v>
      </c>
      <c r="K447" s="11" t="s">
        <v>1005</v>
      </c>
      <c r="L447" s="28" t="s">
        <v>1041</v>
      </c>
    </row>
    <row r="448" spans="1:12" s="3" customFormat="1" ht="57.75">
      <c r="A448" s="25">
        <v>5260</v>
      </c>
      <c r="B448" s="11" t="s">
        <v>1000</v>
      </c>
      <c r="C448" s="11">
        <v>2</v>
      </c>
      <c r="D448" s="11" t="s">
        <v>45</v>
      </c>
      <c r="E448" s="9" t="s">
        <v>729</v>
      </c>
      <c r="F448" s="9" t="s">
        <v>730</v>
      </c>
      <c r="G448" s="26">
        <v>1</v>
      </c>
      <c r="H448" s="27">
        <v>1430</v>
      </c>
      <c r="I448" s="27">
        <f t="shared" si="6"/>
        <v>1430</v>
      </c>
      <c r="J448" s="26">
        <v>20</v>
      </c>
      <c r="K448" s="11" t="s">
        <v>1011</v>
      </c>
      <c r="L448" s="28" t="s">
        <v>1040</v>
      </c>
    </row>
    <row r="449" spans="1:12" s="3" customFormat="1" ht="57.75">
      <c r="A449" s="25">
        <v>5260</v>
      </c>
      <c r="B449" s="11" t="s">
        <v>1000</v>
      </c>
      <c r="C449" s="11">
        <v>2</v>
      </c>
      <c r="D449" s="11" t="s">
        <v>45</v>
      </c>
      <c r="E449" s="9" t="s">
        <v>731</v>
      </c>
      <c r="F449" s="9" t="s">
        <v>732</v>
      </c>
      <c r="G449" s="26">
        <v>1</v>
      </c>
      <c r="H449" s="27">
        <v>450</v>
      </c>
      <c r="I449" s="27">
        <f t="shared" si="6"/>
        <v>450</v>
      </c>
      <c r="J449" s="26">
        <v>20</v>
      </c>
      <c r="K449" s="11" t="s">
        <v>1011</v>
      </c>
      <c r="L449" s="28" t="s">
        <v>1040</v>
      </c>
    </row>
    <row r="450" spans="1:12" s="3" customFormat="1" ht="57.75">
      <c r="A450" s="25">
        <v>5260</v>
      </c>
      <c r="B450" s="11" t="s">
        <v>1000</v>
      </c>
      <c r="C450" s="11">
        <v>2</v>
      </c>
      <c r="D450" s="11" t="s">
        <v>45</v>
      </c>
      <c r="E450" s="9" t="s">
        <v>733</v>
      </c>
      <c r="F450" s="9"/>
      <c r="G450" s="26">
        <v>1</v>
      </c>
      <c r="H450" s="27">
        <v>1000</v>
      </c>
      <c r="I450" s="27">
        <f t="shared" si="6"/>
        <v>1000</v>
      </c>
      <c r="J450" s="26">
        <v>10</v>
      </c>
      <c r="K450" s="11" t="s">
        <v>1010</v>
      </c>
      <c r="L450" s="28" t="s">
        <v>1040</v>
      </c>
    </row>
    <row r="451" spans="1:12" s="3" customFormat="1" ht="57.75">
      <c r="A451" s="25">
        <v>5260</v>
      </c>
      <c r="B451" s="11" t="s">
        <v>1000</v>
      </c>
      <c r="C451" s="11">
        <v>2</v>
      </c>
      <c r="D451" s="11" t="s">
        <v>45</v>
      </c>
      <c r="E451" s="9" t="s">
        <v>734</v>
      </c>
      <c r="F451" s="9" t="s">
        <v>735</v>
      </c>
      <c r="G451" s="26">
        <v>1</v>
      </c>
      <c r="H451" s="27">
        <v>1500</v>
      </c>
      <c r="I451" s="27">
        <f t="shared" si="6"/>
        <v>1500</v>
      </c>
      <c r="J451" s="26">
        <v>20</v>
      </c>
      <c r="K451" s="11" t="s">
        <v>1003</v>
      </c>
      <c r="L451" s="28" t="s">
        <v>1040</v>
      </c>
    </row>
    <row r="452" spans="1:12" s="3" customFormat="1" ht="57.75">
      <c r="A452" s="25">
        <v>5260</v>
      </c>
      <c r="B452" s="11" t="s">
        <v>1000</v>
      </c>
      <c r="C452" s="11">
        <v>2</v>
      </c>
      <c r="D452" s="11" t="s">
        <v>45</v>
      </c>
      <c r="E452" s="9" t="s">
        <v>736</v>
      </c>
      <c r="F452" s="9" t="s">
        <v>737</v>
      </c>
      <c r="G452" s="26">
        <v>10</v>
      </c>
      <c r="H452" s="27">
        <v>10</v>
      </c>
      <c r="I452" s="27">
        <f t="shared" si="6"/>
        <v>100</v>
      </c>
      <c r="J452" s="26">
        <v>5</v>
      </c>
      <c r="K452" s="11" t="s">
        <v>1012</v>
      </c>
      <c r="L452" s="28" t="s">
        <v>1040</v>
      </c>
    </row>
    <row r="453" spans="1:12" s="3" customFormat="1" ht="57.75">
      <c r="A453" s="25">
        <v>5260</v>
      </c>
      <c r="B453" s="11" t="s">
        <v>1000</v>
      </c>
      <c r="C453" s="11">
        <v>2</v>
      </c>
      <c r="D453" s="11" t="s">
        <v>45</v>
      </c>
      <c r="E453" s="9" t="s">
        <v>738</v>
      </c>
      <c r="F453" s="9" t="s">
        <v>739</v>
      </c>
      <c r="G453" s="26">
        <v>1</v>
      </c>
      <c r="H453" s="27">
        <v>500</v>
      </c>
      <c r="I453" s="27">
        <f t="shared" si="6"/>
        <v>500</v>
      </c>
      <c r="J453" s="26">
        <v>10</v>
      </c>
      <c r="K453" s="11" t="s">
        <v>1001</v>
      </c>
      <c r="L453" s="28" t="s">
        <v>1032</v>
      </c>
    </row>
    <row r="454" spans="1:12" s="3" customFormat="1" ht="57.75">
      <c r="A454" s="29">
        <v>5260</v>
      </c>
      <c r="B454" s="30" t="s">
        <v>1000</v>
      </c>
      <c r="C454" s="30">
        <v>2</v>
      </c>
      <c r="D454" s="30" t="s">
        <v>45</v>
      </c>
      <c r="E454" s="31" t="s">
        <v>740</v>
      </c>
      <c r="F454" s="31" t="s">
        <v>741</v>
      </c>
      <c r="G454" s="32">
        <v>5</v>
      </c>
      <c r="H454" s="33">
        <v>150</v>
      </c>
      <c r="I454" s="33">
        <f t="shared" si="6"/>
        <v>750</v>
      </c>
      <c r="J454" s="32">
        <v>15</v>
      </c>
      <c r="K454" s="30" t="s">
        <v>1018</v>
      </c>
      <c r="L454" s="34" t="s">
        <v>1036</v>
      </c>
    </row>
  </sheetData>
  <mergeCells count="2">
    <mergeCell ref="A4:L4"/>
    <mergeCell ref="C3:J3"/>
  </mergeCells>
  <dataValidations count="1">
    <dataValidation type="list" allowBlank="1" showInputMessage="1" showErrorMessage="1" sqref="L8:L261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4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84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2" customWidth="1"/>
    <col min="4" max="4" width="31.7109375" style="2" customWidth="1"/>
    <col min="5" max="5" width="27.7109375" style="2" customWidth="1"/>
    <col min="6" max="6" width="40.7109375" style="3" customWidth="1"/>
    <col min="7" max="7" width="13" style="2" customWidth="1"/>
    <col min="8" max="8" width="30.7109375" style="2" customWidth="1"/>
    <col min="9" max="9" width="14.7109375" style="2" customWidth="1"/>
    <col min="10" max="10" width="19.7109375" style="2" customWidth="1"/>
    <col min="11" max="11" width="27.7109375" style="2" customWidth="1"/>
    <col min="12" max="12" width="12.28515625" style="1" customWidth="1"/>
    <col min="13" max="16384" width="21.85546875" style="2"/>
  </cols>
  <sheetData>
    <row r="3" spans="1:12" ht="21">
      <c r="D3" s="13" t="str">
        <f>MAO!C3</f>
        <v>MÉCANIQUE INDUSTRIELLE DE CONSTRUCTION ET D'ENTRETIEN - DEP 5260</v>
      </c>
      <c r="E3" s="13"/>
      <c r="F3" s="13"/>
      <c r="G3" s="13"/>
      <c r="H3" s="13"/>
      <c r="I3" s="13"/>
    </row>
    <row r="4" spans="1:12" ht="17.25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7" spans="1:12" s="3" customFormat="1">
      <c r="A7" s="22" t="s">
        <v>0</v>
      </c>
      <c r="B7" s="23" t="s">
        <v>10</v>
      </c>
      <c r="C7" s="15" t="s">
        <v>1</v>
      </c>
      <c r="D7" s="15" t="s">
        <v>11</v>
      </c>
      <c r="E7" s="15" t="s">
        <v>2</v>
      </c>
      <c r="F7" s="15" t="s">
        <v>3</v>
      </c>
      <c r="G7" s="15" t="s">
        <v>4</v>
      </c>
      <c r="H7" s="16" t="s">
        <v>14</v>
      </c>
      <c r="I7" s="16" t="s">
        <v>9</v>
      </c>
      <c r="J7" s="15" t="s">
        <v>13</v>
      </c>
      <c r="K7" s="15" t="s">
        <v>7</v>
      </c>
      <c r="L7" s="24" t="s">
        <v>8</v>
      </c>
    </row>
    <row r="8" spans="1:12" s="3" customFormat="1" ht="57.75">
      <c r="A8" s="14">
        <v>5260</v>
      </c>
      <c r="B8" s="5" t="s">
        <v>1000</v>
      </c>
      <c r="C8" s="5">
        <v>3</v>
      </c>
      <c r="D8" s="5" t="s">
        <v>742</v>
      </c>
      <c r="E8" s="6" t="s">
        <v>743</v>
      </c>
      <c r="F8" s="6" t="s">
        <v>744</v>
      </c>
      <c r="G8" s="7">
        <v>1</v>
      </c>
      <c r="H8" s="8">
        <v>300</v>
      </c>
      <c r="I8" s="8">
        <f>G8*H8</f>
        <v>300</v>
      </c>
      <c r="J8" s="10">
        <v>50</v>
      </c>
      <c r="K8" s="10" t="s">
        <v>1021</v>
      </c>
      <c r="L8" s="35" t="s">
        <v>1040</v>
      </c>
    </row>
    <row r="9" spans="1:12" s="3" customFormat="1" ht="57.75">
      <c r="A9" s="14">
        <v>5260</v>
      </c>
      <c r="B9" s="5" t="s">
        <v>1000</v>
      </c>
      <c r="C9" s="5">
        <v>3</v>
      </c>
      <c r="D9" s="5" t="s">
        <v>742</v>
      </c>
      <c r="E9" s="6" t="s">
        <v>745</v>
      </c>
      <c r="F9" s="6" t="s">
        <v>746</v>
      </c>
      <c r="G9" s="7">
        <v>10</v>
      </c>
      <c r="H9" s="8">
        <v>120</v>
      </c>
      <c r="I9" s="8">
        <f t="shared" ref="I9:I72" si="0">G9*H9</f>
        <v>1200</v>
      </c>
      <c r="J9" s="5">
        <v>100</v>
      </c>
      <c r="K9" s="7" t="s">
        <v>1012</v>
      </c>
      <c r="L9" s="35" t="s">
        <v>1043</v>
      </c>
    </row>
    <row r="10" spans="1:12" s="3" customFormat="1" ht="57.75">
      <c r="A10" s="14">
        <v>5260</v>
      </c>
      <c r="B10" s="5" t="s">
        <v>1000</v>
      </c>
      <c r="C10" s="5">
        <v>3</v>
      </c>
      <c r="D10" s="5" t="s">
        <v>742</v>
      </c>
      <c r="E10" s="6" t="s">
        <v>745</v>
      </c>
      <c r="F10" s="9" t="s">
        <v>747</v>
      </c>
      <c r="G10" s="7">
        <v>10</v>
      </c>
      <c r="H10" s="8">
        <v>40</v>
      </c>
      <c r="I10" s="8">
        <f t="shared" si="0"/>
        <v>400</v>
      </c>
      <c r="J10" s="5">
        <v>100</v>
      </c>
      <c r="K10" s="7" t="s">
        <v>1012</v>
      </c>
      <c r="L10" s="35" t="s">
        <v>1043</v>
      </c>
    </row>
    <row r="11" spans="1:12" s="3" customFormat="1" ht="57.75">
      <c r="A11" s="14">
        <v>5260</v>
      </c>
      <c r="B11" s="5" t="s">
        <v>1000</v>
      </c>
      <c r="C11" s="5">
        <v>3</v>
      </c>
      <c r="D11" s="5" t="s">
        <v>742</v>
      </c>
      <c r="E11" s="6" t="s">
        <v>748</v>
      </c>
      <c r="F11" s="6" t="s">
        <v>749</v>
      </c>
      <c r="G11" s="7">
        <v>1</v>
      </c>
      <c r="H11" s="8">
        <v>250</v>
      </c>
      <c r="I11" s="8">
        <f t="shared" si="0"/>
        <v>250</v>
      </c>
      <c r="J11" s="5">
        <v>100</v>
      </c>
      <c r="K11" s="7" t="s">
        <v>1006</v>
      </c>
      <c r="L11" s="35" t="s">
        <v>1046</v>
      </c>
    </row>
    <row r="12" spans="1:12" s="3" customFormat="1" ht="72">
      <c r="A12" s="14">
        <v>5260</v>
      </c>
      <c r="B12" s="5" t="s">
        <v>1000</v>
      </c>
      <c r="C12" s="5">
        <v>3</v>
      </c>
      <c r="D12" s="5" t="s">
        <v>742</v>
      </c>
      <c r="E12" s="6" t="s">
        <v>748</v>
      </c>
      <c r="F12" s="6" t="s">
        <v>750</v>
      </c>
      <c r="G12" s="7">
        <v>1</v>
      </c>
      <c r="H12" s="8">
        <v>1200</v>
      </c>
      <c r="I12" s="8">
        <f t="shared" si="0"/>
        <v>1200</v>
      </c>
      <c r="J12" s="10">
        <v>100</v>
      </c>
      <c r="K12" s="10" t="s">
        <v>1012</v>
      </c>
      <c r="L12" s="35" t="s">
        <v>1043</v>
      </c>
    </row>
    <row r="13" spans="1:12" s="3" customFormat="1" ht="57.75">
      <c r="A13" s="14">
        <v>5260</v>
      </c>
      <c r="B13" s="5" t="s">
        <v>1000</v>
      </c>
      <c r="C13" s="5">
        <v>3</v>
      </c>
      <c r="D13" s="5" t="s">
        <v>742</v>
      </c>
      <c r="E13" s="6" t="s">
        <v>748</v>
      </c>
      <c r="F13" s="6" t="s">
        <v>751</v>
      </c>
      <c r="G13" s="7">
        <v>1</v>
      </c>
      <c r="H13" s="8">
        <v>600</v>
      </c>
      <c r="I13" s="8">
        <f t="shared" si="0"/>
        <v>600</v>
      </c>
      <c r="J13" s="10">
        <v>100</v>
      </c>
      <c r="K13" s="10" t="s">
        <v>1006</v>
      </c>
      <c r="L13" s="35" t="s">
        <v>1046</v>
      </c>
    </row>
    <row r="14" spans="1:12" s="3" customFormat="1" ht="57.75">
      <c r="A14" s="14">
        <v>5260</v>
      </c>
      <c r="B14" s="5" t="s">
        <v>1000</v>
      </c>
      <c r="C14" s="5">
        <v>3</v>
      </c>
      <c r="D14" s="5" t="s">
        <v>742</v>
      </c>
      <c r="E14" s="6" t="s">
        <v>748</v>
      </c>
      <c r="F14" s="6" t="s">
        <v>752</v>
      </c>
      <c r="G14" s="7">
        <v>1</v>
      </c>
      <c r="H14" s="8">
        <v>250</v>
      </c>
      <c r="I14" s="8">
        <f t="shared" si="0"/>
        <v>250</v>
      </c>
      <c r="J14" s="10">
        <v>100</v>
      </c>
      <c r="K14" s="10" t="s">
        <v>1020</v>
      </c>
      <c r="L14" s="35" t="s">
        <v>1045</v>
      </c>
    </row>
    <row r="15" spans="1:12" s="3" customFormat="1" ht="57.75">
      <c r="A15" s="14">
        <v>5260</v>
      </c>
      <c r="B15" s="5" t="s">
        <v>1000</v>
      </c>
      <c r="C15" s="5">
        <v>3</v>
      </c>
      <c r="D15" s="5" t="s">
        <v>742</v>
      </c>
      <c r="E15" s="6" t="s">
        <v>753</v>
      </c>
      <c r="F15" s="6" t="s">
        <v>754</v>
      </c>
      <c r="G15" s="7">
        <v>1</v>
      </c>
      <c r="H15" s="8">
        <v>1000</v>
      </c>
      <c r="I15" s="8">
        <f t="shared" si="0"/>
        <v>1000</v>
      </c>
      <c r="J15" s="10">
        <v>100</v>
      </c>
      <c r="K15" s="10" t="s">
        <v>1008</v>
      </c>
      <c r="L15" s="35" t="s">
        <v>1046</v>
      </c>
    </row>
    <row r="16" spans="1:12" s="3" customFormat="1" ht="57.75">
      <c r="A16" s="14">
        <v>5260</v>
      </c>
      <c r="B16" s="5" t="s">
        <v>1000</v>
      </c>
      <c r="C16" s="5">
        <v>3</v>
      </c>
      <c r="D16" s="5" t="s">
        <v>742</v>
      </c>
      <c r="E16" s="6" t="s">
        <v>755</v>
      </c>
      <c r="F16" s="6" t="s">
        <v>756</v>
      </c>
      <c r="G16" s="7">
        <v>10</v>
      </c>
      <c r="H16" s="8">
        <v>10</v>
      </c>
      <c r="I16" s="8">
        <f t="shared" si="0"/>
        <v>100</v>
      </c>
      <c r="J16" s="10">
        <v>50</v>
      </c>
      <c r="K16" s="10" t="s">
        <v>1012</v>
      </c>
      <c r="L16" s="35" t="s">
        <v>1043</v>
      </c>
    </row>
    <row r="17" spans="1:12" s="3" customFormat="1" ht="57.75">
      <c r="A17" s="14">
        <v>5260</v>
      </c>
      <c r="B17" s="5" t="s">
        <v>1000</v>
      </c>
      <c r="C17" s="5">
        <v>3</v>
      </c>
      <c r="D17" s="5" t="s">
        <v>742</v>
      </c>
      <c r="E17" s="6" t="s">
        <v>757</v>
      </c>
      <c r="F17" s="6" t="s">
        <v>758</v>
      </c>
      <c r="G17" s="7">
        <v>1</v>
      </c>
      <c r="H17" s="8">
        <v>500</v>
      </c>
      <c r="I17" s="8">
        <f t="shared" si="0"/>
        <v>500</v>
      </c>
      <c r="J17" s="10">
        <v>100</v>
      </c>
      <c r="K17" s="10" t="s">
        <v>1006</v>
      </c>
      <c r="L17" s="35" t="s">
        <v>1046</v>
      </c>
    </row>
    <row r="18" spans="1:12" s="3" customFormat="1" ht="57.75">
      <c r="A18" s="14">
        <v>5260</v>
      </c>
      <c r="B18" s="5" t="s">
        <v>1000</v>
      </c>
      <c r="C18" s="5">
        <v>3</v>
      </c>
      <c r="D18" s="5" t="s">
        <v>742</v>
      </c>
      <c r="E18" s="6" t="s">
        <v>757</v>
      </c>
      <c r="F18" s="6" t="s">
        <v>759</v>
      </c>
      <c r="G18" s="7">
        <v>1</v>
      </c>
      <c r="H18" s="8">
        <v>500</v>
      </c>
      <c r="I18" s="8">
        <f t="shared" si="0"/>
        <v>500</v>
      </c>
      <c r="J18" s="10">
        <v>100</v>
      </c>
      <c r="K18" s="10" t="s">
        <v>1012</v>
      </c>
      <c r="L18" s="35" t="s">
        <v>1043</v>
      </c>
    </row>
    <row r="19" spans="1:12" s="3" customFormat="1" ht="57.75">
      <c r="A19" s="14">
        <v>5260</v>
      </c>
      <c r="B19" s="5" t="s">
        <v>1000</v>
      </c>
      <c r="C19" s="5">
        <v>3</v>
      </c>
      <c r="D19" s="5" t="s">
        <v>742</v>
      </c>
      <c r="E19" s="6" t="s">
        <v>760</v>
      </c>
      <c r="F19" s="6" t="s">
        <v>761</v>
      </c>
      <c r="G19" s="7">
        <v>1</v>
      </c>
      <c r="H19" s="8">
        <v>200</v>
      </c>
      <c r="I19" s="8">
        <f t="shared" si="0"/>
        <v>200</v>
      </c>
      <c r="J19" s="10">
        <v>100</v>
      </c>
      <c r="K19" s="10" t="s">
        <v>1020</v>
      </c>
      <c r="L19" s="35" t="s">
        <v>1045</v>
      </c>
    </row>
    <row r="20" spans="1:12" s="3" customFormat="1" ht="57.75">
      <c r="A20" s="14">
        <v>5260</v>
      </c>
      <c r="B20" s="5" t="s">
        <v>1000</v>
      </c>
      <c r="C20" s="5">
        <v>3</v>
      </c>
      <c r="D20" s="5" t="s">
        <v>742</v>
      </c>
      <c r="E20" s="6" t="s">
        <v>762</v>
      </c>
      <c r="F20" s="6" t="s">
        <v>763</v>
      </c>
      <c r="G20" s="7">
        <v>1</v>
      </c>
      <c r="H20" s="8">
        <v>150</v>
      </c>
      <c r="I20" s="8">
        <f t="shared" si="0"/>
        <v>150</v>
      </c>
      <c r="J20" s="10">
        <v>100</v>
      </c>
      <c r="K20" s="10" t="s">
        <v>1020</v>
      </c>
      <c r="L20" s="35" t="s">
        <v>1045</v>
      </c>
    </row>
    <row r="21" spans="1:12" s="3" customFormat="1" ht="57.75">
      <c r="A21" s="14">
        <v>5260</v>
      </c>
      <c r="B21" s="5" t="s">
        <v>1000</v>
      </c>
      <c r="C21" s="5">
        <v>3</v>
      </c>
      <c r="D21" s="5" t="s">
        <v>742</v>
      </c>
      <c r="E21" s="6" t="s">
        <v>764</v>
      </c>
      <c r="F21" s="6" t="s">
        <v>765</v>
      </c>
      <c r="G21" s="7">
        <v>1</v>
      </c>
      <c r="H21" s="8">
        <v>400</v>
      </c>
      <c r="I21" s="8">
        <f t="shared" si="0"/>
        <v>400</v>
      </c>
      <c r="J21" s="10">
        <v>100</v>
      </c>
      <c r="K21" s="10" t="s">
        <v>1012</v>
      </c>
      <c r="L21" s="35" t="s">
        <v>1043</v>
      </c>
    </row>
    <row r="22" spans="1:12" s="3" customFormat="1" ht="57.75">
      <c r="A22" s="14">
        <v>5260</v>
      </c>
      <c r="B22" s="5" t="s">
        <v>1000</v>
      </c>
      <c r="C22" s="5">
        <v>3</v>
      </c>
      <c r="D22" s="5" t="s">
        <v>742</v>
      </c>
      <c r="E22" s="6" t="s">
        <v>766</v>
      </c>
      <c r="F22" s="6" t="s">
        <v>767</v>
      </c>
      <c r="G22" s="7">
        <v>5</v>
      </c>
      <c r="H22" s="8">
        <v>24</v>
      </c>
      <c r="I22" s="8">
        <f t="shared" si="0"/>
        <v>120</v>
      </c>
      <c r="J22" s="10">
        <v>50</v>
      </c>
      <c r="K22" s="10" t="s">
        <v>1006</v>
      </c>
      <c r="L22" s="35" t="s">
        <v>1037</v>
      </c>
    </row>
    <row r="23" spans="1:12" s="3" customFormat="1" ht="57.75">
      <c r="A23" s="14">
        <v>5260</v>
      </c>
      <c r="B23" s="5" t="s">
        <v>1000</v>
      </c>
      <c r="C23" s="5">
        <v>3</v>
      </c>
      <c r="D23" s="5" t="s">
        <v>742</v>
      </c>
      <c r="E23" s="6" t="s">
        <v>768</v>
      </c>
      <c r="F23" s="6" t="s">
        <v>769</v>
      </c>
      <c r="G23" s="7">
        <v>1</v>
      </c>
      <c r="H23" s="8">
        <v>100</v>
      </c>
      <c r="I23" s="8">
        <f t="shared" si="0"/>
        <v>100</v>
      </c>
      <c r="J23" s="10">
        <v>20</v>
      </c>
      <c r="K23" s="10" t="s">
        <v>1008</v>
      </c>
      <c r="L23" s="35" t="s">
        <v>1040</v>
      </c>
    </row>
    <row r="24" spans="1:12" s="3" customFormat="1" ht="57.75">
      <c r="A24" s="14">
        <v>5260</v>
      </c>
      <c r="B24" s="5" t="s">
        <v>1000</v>
      </c>
      <c r="C24" s="5">
        <v>3</v>
      </c>
      <c r="D24" s="5" t="s">
        <v>742</v>
      </c>
      <c r="E24" s="6" t="s">
        <v>768</v>
      </c>
      <c r="F24" s="6" t="s">
        <v>770</v>
      </c>
      <c r="G24" s="7">
        <v>1</v>
      </c>
      <c r="H24" s="8">
        <v>54</v>
      </c>
      <c r="I24" s="8">
        <f t="shared" si="0"/>
        <v>54</v>
      </c>
      <c r="J24" s="10">
        <v>50</v>
      </c>
      <c r="K24" s="10" t="s">
        <v>1008</v>
      </c>
      <c r="L24" s="35" t="s">
        <v>1046</v>
      </c>
    </row>
    <row r="25" spans="1:12" s="3" customFormat="1" ht="57.75">
      <c r="A25" s="14">
        <v>5260</v>
      </c>
      <c r="B25" s="5" t="s">
        <v>1000</v>
      </c>
      <c r="C25" s="5">
        <v>3</v>
      </c>
      <c r="D25" s="5" t="s">
        <v>742</v>
      </c>
      <c r="E25" s="6" t="s">
        <v>771</v>
      </c>
      <c r="F25" s="6" t="s">
        <v>724</v>
      </c>
      <c r="G25" s="7">
        <v>1</v>
      </c>
      <c r="H25" s="8">
        <v>520</v>
      </c>
      <c r="I25" s="8">
        <f t="shared" si="0"/>
        <v>520</v>
      </c>
      <c r="J25" s="10">
        <v>100</v>
      </c>
      <c r="K25" s="10" t="s">
        <v>1008</v>
      </c>
      <c r="L25" s="35" t="s">
        <v>1046</v>
      </c>
    </row>
    <row r="26" spans="1:12" s="3" customFormat="1" ht="57.75">
      <c r="A26" s="14">
        <v>5260</v>
      </c>
      <c r="B26" s="5" t="s">
        <v>1000</v>
      </c>
      <c r="C26" s="5">
        <v>3</v>
      </c>
      <c r="D26" s="5" t="s">
        <v>742</v>
      </c>
      <c r="E26" s="6" t="s">
        <v>772</v>
      </c>
      <c r="F26" s="6" t="s">
        <v>773</v>
      </c>
      <c r="G26" s="7">
        <v>5</v>
      </c>
      <c r="H26" s="8">
        <v>200</v>
      </c>
      <c r="I26" s="8">
        <f t="shared" si="0"/>
        <v>1000</v>
      </c>
      <c r="J26" s="10">
        <v>25</v>
      </c>
      <c r="K26" s="10" t="s">
        <v>1010</v>
      </c>
      <c r="L26" s="35" t="s">
        <v>1040</v>
      </c>
    </row>
    <row r="27" spans="1:12" s="3" customFormat="1" ht="57.75">
      <c r="A27" s="14">
        <v>5260</v>
      </c>
      <c r="B27" s="5" t="s">
        <v>1000</v>
      </c>
      <c r="C27" s="5">
        <v>3</v>
      </c>
      <c r="D27" s="5" t="s">
        <v>742</v>
      </c>
      <c r="E27" s="6" t="s">
        <v>772</v>
      </c>
      <c r="F27" s="6" t="s">
        <v>774</v>
      </c>
      <c r="G27" s="7">
        <v>5</v>
      </c>
      <c r="H27" s="8">
        <v>300</v>
      </c>
      <c r="I27" s="8">
        <f t="shared" si="0"/>
        <v>1500</v>
      </c>
      <c r="J27" s="10">
        <v>25</v>
      </c>
      <c r="K27" s="10" t="s">
        <v>1013</v>
      </c>
      <c r="L27" s="35" t="s">
        <v>1040</v>
      </c>
    </row>
    <row r="28" spans="1:12" s="3" customFormat="1" ht="57.75">
      <c r="A28" s="14">
        <v>5260</v>
      </c>
      <c r="B28" s="5" t="s">
        <v>1000</v>
      </c>
      <c r="C28" s="5">
        <v>3</v>
      </c>
      <c r="D28" s="5" t="s">
        <v>742</v>
      </c>
      <c r="E28" s="6" t="s">
        <v>775</v>
      </c>
      <c r="F28" s="6" t="s">
        <v>724</v>
      </c>
      <c r="G28" s="7">
        <v>1</v>
      </c>
      <c r="H28" s="8">
        <v>1000</v>
      </c>
      <c r="I28" s="8">
        <f t="shared" si="0"/>
        <v>1000</v>
      </c>
      <c r="J28" s="10">
        <v>100</v>
      </c>
      <c r="K28" s="10" t="s">
        <v>1020</v>
      </c>
      <c r="L28" s="35" t="s">
        <v>1045</v>
      </c>
    </row>
    <row r="29" spans="1:12" s="3" customFormat="1" ht="57.75">
      <c r="A29" s="14">
        <v>5260</v>
      </c>
      <c r="B29" s="5" t="s">
        <v>1000</v>
      </c>
      <c r="C29" s="5">
        <v>3</v>
      </c>
      <c r="D29" s="5" t="s">
        <v>742</v>
      </c>
      <c r="E29" s="6" t="s">
        <v>776</v>
      </c>
      <c r="F29" s="6" t="s">
        <v>777</v>
      </c>
      <c r="G29" s="7">
        <v>2</v>
      </c>
      <c r="H29" s="8">
        <v>14</v>
      </c>
      <c r="I29" s="8">
        <f t="shared" si="0"/>
        <v>28</v>
      </c>
      <c r="J29" s="10">
        <v>100</v>
      </c>
      <c r="K29" s="10" t="s">
        <v>1006</v>
      </c>
      <c r="L29" s="35" t="s">
        <v>1046</v>
      </c>
    </row>
    <row r="30" spans="1:12" s="3" customFormat="1" ht="57.75">
      <c r="A30" s="14">
        <v>5260</v>
      </c>
      <c r="B30" s="5" t="s">
        <v>1000</v>
      </c>
      <c r="C30" s="5">
        <v>3</v>
      </c>
      <c r="D30" s="5" t="s">
        <v>742</v>
      </c>
      <c r="E30" s="6" t="s">
        <v>778</v>
      </c>
      <c r="F30" s="6" t="s">
        <v>779</v>
      </c>
      <c r="G30" s="7">
        <v>6</v>
      </c>
      <c r="H30" s="8">
        <v>12</v>
      </c>
      <c r="I30" s="8">
        <f t="shared" si="0"/>
        <v>72</v>
      </c>
      <c r="J30" s="10">
        <v>100</v>
      </c>
      <c r="K30" s="10" t="s">
        <v>1006</v>
      </c>
      <c r="L30" s="35" t="s">
        <v>1040</v>
      </c>
    </row>
    <row r="31" spans="1:12" s="3" customFormat="1" ht="57.75">
      <c r="A31" s="14">
        <v>5260</v>
      </c>
      <c r="B31" s="5" t="s">
        <v>1000</v>
      </c>
      <c r="C31" s="5">
        <v>3</v>
      </c>
      <c r="D31" s="5" t="s">
        <v>742</v>
      </c>
      <c r="E31" s="6" t="s">
        <v>780</v>
      </c>
      <c r="F31" s="6" t="s">
        <v>781</v>
      </c>
      <c r="G31" s="7">
        <v>5</v>
      </c>
      <c r="H31" s="8">
        <v>12</v>
      </c>
      <c r="I31" s="8">
        <f t="shared" si="0"/>
        <v>60</v>
      </c>
      <c r="J31" s="10">
        <v>100</v>
      </c>
      <c r="K31" s="10" t="s">
        <v>1004</v>
      </c>
      <c r="L31" s="35" t="s">
        <v>1040</v>
      </c>
    </row>
    <row r="32" spans="1:12" s="3" customFormat="1" ht="57.75">
      <c r="A32" s="14">
        <v>5260</v>
      </c>
      <c r="B32" s="5" t="s">
        <v>1000</v>
      </c>
      <c r="C32" s="5">
        <v>3</v>
      </c>
      <c r="D32" s="5" t="s">
        <v>742</v>
      </c>
      <c r="E32" s="6" t="s">
        <v>116</v>
      </c>
      <c r="F32" s="6" t="s">
        <v>782</v>
      </c>
      <c r="G32" s="7">
        <v>1</v>
      </c>
      <c r="H32" s="8">
        <v>150</v>
      </c>
      <c r="I32" s="8">
        <f t="shared" si="0"/>
        <v>150</v>
      </c>
      <c r="J32" s="10">
        <v>100</v>
      </c>
      <c r="K32" s="10" t="s">
        <v>1018</v>
      </c>
      <c r="L32" s="35" t="s">
        <v>1036</v>
      </c>
    </row>
    <row r="33" spans="1:12" s="3" customFormat="1" ht="57.75">
      <c r="A33" s="14">
        <v>5260</v>
      </c>
      <c r="B33" s="5" t="s">
        <v>1000</v>
      </c>
      <c r="C33" s="5">
        <v>3</v>
      </c>
      <c r="D33" s="5" t="s">
        <v>742</v>
      </c>
      <c r="E33" s="6" t="s">
        <v>783</v>
      </c>
      <c r="F33" s="6" t="s">
        <v>784</v>
      </c>
      <c r="G33" s="7">
        <v>1</v>
      </c>
      <c r="H33" s="8">
        <v>100</v>
      </c>
      <c r="I33" s="8">
        <f t="shared" si="0"/>
        <v>100</v>
      </c>
      <c r="J33" s="10">
        <v>100</v>
      </c>
      <c r="K33" s="10" t="s">
        <v>1018</v>
      </c>
      <c r="L33" s="35" t="s">
        <v>1036</v>
      </c>
    </row>
    <row r="34" spans="1:12" s="3" customFormat="1" ht="57.75">
      <c r="A34" s="14">
        <v>5260</v>
      </c>
      <c r="B34" s="5" t="s">
        <v>1000</v>
      </c>
      <c r="C34" s="5">
        <v>3</v>
      </c>
      <c r="D34" s="5" t="s">
        <v>742</v>
      </c>
      <c r="E34" s="6" t="s">
        <v>785</v>
      </c>
      <c r="F34" s="6" t="s">
        <v>786</v>
      </c>
      <c r="G34" s="7">
        <v>1</v>
      </c>
      <c r="H34" s="8">
        <v>50</v>
      </c>
      <c r="I34" s="8">
        <f t="shared" si="0"/>
        <v>50</v>
      </c>
      <c r="J34" s="10">
        <v>100</v>
      </c>
      <c r="K34" s="10" t="s">
        <v>1001</v>
      </c>
      <c r="L34" s="35" t="s">
        <v>1040</v>
      </c>
    </row>
    <row r="35" spans="1:12" s="3" customFormat="1" ht="57.75">
      <c r="A35" s="14">
        <v>5260</v>
      </c>
      <c r="B35" s="5" t="s">
        <v>1000</v>
      </c>
      <c r="C35" s="5">
        <v>3</v>
      </c>
      <c r="D35" s="5" t="s">
        <v>742</v>
      </c>
      <c r="E35" s="6" t="s">
        <v>787</v>
      </c>
      <c r="F35" s="6" t="s">
        <v>788</v>
      </c>
      <c r="G35" s="7">
        <v>1</v>
      </c>
      <c r="H35" s="8">
        <v>70</v>
      </c>
      <c r="I35" s="8">
        <f t="shared" si="0"/>
        <v>70</v>
      </c>
      <c r="J35" s="10">
        <v>100</v>
      </c>
      <c r="K35" s="10" t="s">
        <v>1005</v>
      </c>
      <c r="L35" s="35" t="s">
        <v>1041</v>
      </c>
    </row>
    <row r="36" spans="1:12" s="3" customFormat="1" ht="57.75">
      <c r="A36" s="14">
        <v>5260</v>
      </c>
      <c r="B36" s="5" t="s">
        <v>1000</v>
      </c>
      <c r="C36" s="5">
        <v>3</v>
      </c>
      <c r="D36" s="5" t="s">
        <v>742</v>
      </c>
      <c r="E36" s="6" t="s">
        <v>789</v>
      </c>
      <c r="F36" s="6" t="s">
        <v>790</v>
      </c>
      <c r="G36" s="7">
        <v>1</v>
      </c>
      <c r="H36" s="8">
        <v>500</v>
      </c>
      <c r="I36" s="8">
        <f t="shared" si="0"/>
        <v>500</v>
      </c>
      <c r="J36" s="10">
        <v>80</v>
      </c>
      <c r="K36" s="10" t="s">
        <v>1007</v>
      </c>
      <c r="L36" s="35" t="s">
        <v>1040</v>
      </c>
    </row>
    <row r="37" spans="1:12" s="3" customFormat="1" ht="57.75">
      <c r="A37" s="14">
        <v>5260</v>
      </c>
      <c r="B37" s="5" t="s">
        <v>1000</v>
      </c>
      <c r="C37" s="5">
        <v>3</v>
      </c>
      <c r="D37" s="5" t="s">
        <v>742</v>
      </c>
      <c r="E37" s="6" t="s">
        <v>789</v>
      </c>
      <c r="F37" s="6" t="s">
        <v>791</v>
      </c>
      <c r="G37" s="7">
        <v>1</v>
      </c>
      <c r="H37" s="8">
        <v>300</v>
      </c>
      <c r="I37" s="8">
        <f t="shared" si="0"/>
        <v>300</v>
      </c>
      <c r="J37" s="10">
        <v>100</v>
      </c>
      <c r="K37" s="10" t="s">
        <v>1007</v>
      </c>
      <c r="L37" s="35" t="s">
        <v>1040</v>
      </c>
    </row>
    <row r="38" spans="1:12" s="3" customFormat="1" ht="57.75">
      <c r="A38" s="14">
        <v>5260</v>
      </c>
      <c r="B38" s="5" t="s">
        <v>1000</v>
      </c>
      <c r="C38" s="5">
        <v>3</v>
      </c>
      <c r="D38" s="5" t="s">
        <v>742</v>
      </c>
      <c r="E38" s="6" t="s">
        <v>792</v>
      </c>
      <c r="F38" s="6" t="s">
        <v>793</v>
      </c>
      <c r="G38" s="7">
        <v>1</v>
      </c>
      <c r="H38" s="8">
        <v>500</v>
      </c>
      <c r="I38" s="8">
        <f t="shared" si="0"/>
        <v>500</v>
      </c>
      <c r="J38" s="10">
        <v>100</v>
      </c>
      <c r="K38" s="10" t="s">
        <v>1020</v>
      </c>
      <c r="L38" s="35" t="s">
        <v>1045</v>
      </c>
    </row>
    <row r="39" spans="1:12" s="3" customFormat="1" ht="57.75">
      <c r="A39" s="14">
        <v>5260</v>
      </c>
      <c r="B39" s="5" t="s">
        <v>1000</v>
      </c>
      <c r="C39" s="5">
        <v>3</v>
      </c>
      <c r="D39" s="5" t="s">
        <v>742</v>
      </c>
      <c r="E39" s="6" t="s">
        <v>792</v>
      </c>
      <c r="F39" s="6" t="s">
        <v>794</v>
      </c>
      <c r="G39" s="7">
        <v>1</v>
      </c>
      <c r="H39" s="8">
        <v>400</v>
      </c>
      <c r="I39" s="8">
        <f t="shared" si="0"/>
        <v>400</v>
      </c>
      <c r="J39" s="10">
        <v>100</v>
      </c>
      <c r="K39" s="10" t="s">
        <v>1009</v>
      </c>
      <c r="L39" s="35" t="s">
        <v>1040</v>
      </c>
    </row>
    <row r="40" spans="1:12" s="3" customFormat="1" ht="57.75">
      <c r="A40" s="14">
        <v>5260</v>
      </c>
      <c r="B40" s="5" t="s">
        <v>1000</v>
      </c>
      <c r="C40" s="5">
        <v>3</v>
      </c>
      <c r="D40" s="5" t="s">
        <v>742</v>
      </c>
      <c r="E40" s="6" t="s">
        <v>795</v>
      </c>
      <c r="F40" s="6" t="s">
        <v>796</v>
      </c>
      <c r="G40" s="7">
        <v>1</v>
      </c>
      <c r="H40" s="8">
        <v>400</v>
      </c>
      <c r="I40" s="8">
        <f t="shared" si="0"/>
        <v>400</v>
      </c>
      <c r="J40" s="10">
        <v>100</v>
      </c>
      <c r="K40" s="10" t="s">
        <v>1008</v>
      </c>
      <c r="L40" s="35" t="s">
        <v>1046</v>
      </c>
    </row>
    <row r="41" spans="1:12" s="3" customFormat="1" ht="57.75">
      <c r="A41" s="14">
        <v>5260</v>
      </c>
      <c r="B41" s="5" t="s">
        <v>1000</v>
      </c>
      <c r="C41" s="5">
        <v>3</v>
      </c>
      <c r="D41" s="5" t="s">
        <v>742</v>
      </c>
      <c r="E41" s="6" t="s">
        <v>797</v>
      </c>
      <c r="F41" s="6" t="s">
        <v>798</v>
      </c>
      <c r="G41" s="7">
        <v>10</v>
      </c>
      <c r="H41" s="8">
        <v>20</v>
      </c>
      <c r="I41" s="8">
        <f t="shared" si="0"/>
        <v>200</v>
      </c>
      <c r="J41" s="10">
        <v>50</v>
      </c>
      <c r="K41" s="10" t="s">
        <v>1006</v>
      </c>
      <c r="L41" s="35" t="s">
        <v>1040</v>
      </c>
    </row>
    <row r="42" spans="1:12" s="3" customFormat="1" ht="57.75">
      <c r="A42" s="14">
        <v>5260</v>
      </c>
      <c r="B42" s="5" t="s">
        <v>1000</v>
      </c>
      <c r="C42" s="5">
        <v>3</v>
      </c>
      <c r="D42" s="5" t="s">
        <v>742</v>
      </c>
      <c r="E42" s="6" t="s">
        <v>799</v>
      </c>
      <c r="F42" s="6" t="s">
        <v>800</v>
      </c>
      <c r="G42" s="7">
        <v>1</v>
      </c>
      <c r="H42" s="8">
        <v>350</v>
      </c>
      <c r="I42" s="8">
        <f t="shared" si="0"/>
        <v>350</v>
      </c>
      <c r="J42" s="10">
        <v>70</v>
      </c>
      <c r="K42" s="10" t="s">
        <v>1012</v>
      </c>
      <c r="L42" s="35" t="s">
        <v>1043</v>
      </c>
    </row>
    <row r="43" spans="1:12" s="3" customFormat="1" ht="57.75">
      <c r="A43" s="14">
        <v>5260</v>
      </c>
      <c r="B43" s="5" t="s">
        <v>1000</v>
      </c>
      <c r="C43" s="5">
        <v>3</v>
      </c>
      <c r="D43" s="5" t="s">
        <v>742</v>
      </c>
      <c r="E43" s="6" t="s">
        <v>801</v>
      </c>
      <c r="F43" s="6" t="s">
        <v>802</v>
      </c>
      <c r="G43" s="7">
        <v>50</v>
      </c>
      <c r="H43" s="8">
        <v>3.6</v>
      </c>
      <c r="I43" s="8">
        <f t="shared" si="0"/>
        <v>180</v>
      </c>
      <c r="J43" s="10">
        <v>100</v>
      </c>
      <c r="K43" s="10" t="s">
        <v>1021</v>
      </c>
      <c r="L43" s="35" t="s">
        <v>1040</v>
      </c>
    </row>
    <row r="44" spans="1:12" s="3" customFormat="1" ht="57.75">
      <c r="A44" s="14">
        <v>5260</v>
      </c>
      <c r="B44" s="5" t="s">
        <v>1000</v>
      </c>
      <c r="C44" s="5">
        <v>3</v>
      </c>
      <c r="D44" s="5" t="s">
        <v>742</v>
      </c>
      <c r="E44" s="6" t="s">
        <v>801</v>
      </c>
      <c r="F44" s="6" t="s">
        <v>803</v>
      </c>
      <c r="G44" s="7">
        <v>1</v>
      </c>
      <c r="H44" s="8">
        <v>530</v>
      </c>
      <c r="I44" s="8">
        <f t="shared" si="0"/>
        <v>530</v>
      </c>
      <c r="J44" s="10">
        <v>80</v>
      </c>
      <c r="K44" s="10" t="s">
        <v>1021</v>
      </c>
      <c r="L44" s="35" t="s">
        <v>1040</v>
      </c>
    </row>
    <row r="45" spans="1:12" s="3" customFormat="1" ht="57.75">
      <c r="A45" s="14">
        <v>5260</v>
      </c>
      <c r="B45" s="5" t="s">
        <v>1000</v>
      </c>
      <c r="C45" s="5">
        <v>3</v>
      </c>
      <c r="D45" s="5" t="s">
        <v>742</v>
      </c>
      <c r="E45" s="6" t="s">
        <v>804</v>
      </c>
      <c r="F45" s="6" t="s">
        <v>805</v>
      </c>
      <c r="G45" s="7">
        <v>4</v>
      </c>
      <c r="H45" s="8">
        <v>400</v>
      </c>
      <c r="I45" s="8">
        <f t="shared" si="0"/>
        <v>1600</v>
      </c>
      <c r="J45" s="10">
        <v>25</v>
      </c>
      <c r="K45" s="10" t="s">
        <v>1013</v>
      </c>
      <c r="L45" s="35" t="s">
        <v>1040</v>
      </c>
    </row>
    <row r="46" spans="1:12" s="3" customFormat="1" ht="57.75">
      <c r="A46" s="14">
        <v>5260</v>
      </c>
      <c r="B46" s="5" t="s">
        <v>1000</v>
      </c>
      <c r="C46" s="5">
        <v>3</v>
      </c>
      <c r="D46" s="5" t="s">
        <v>742</v>
      </c>
      <c r="E46" s="6" t="s">
        <v>804</v>
      </c>
      <c r="F46" s="6" t="s">
        <v>806</v>
      </c>
      <c r="G46" s="7">
        <v>1</v>
      </c>
      <c r="H46" s="8">
        <v>400</v>
      </c>
      <c r="I46" s="8">
        <f t="shared" si="0"/>
        <v>400</v>
      </c>
      <c r="J46" s="10">
        <v>25</v>
      </c>
      <c r="K46" s="10" t="s">
        <v>1013</v>
      </c>
      <c r="L46" s="35" t="s">
        <v>1040</v>
      </c>
    </row>
    <row r="47" spans="1:12" s="3" customFormat="1" ht="57.75">
      <c r="A47" s="14">
        <v>5260</v>
      </c>
      <c r="B47" s="5" t="s">
        <v>1000</v>
      </c>
      <c r="C47" s="5">
        <v>3</v>
      </c>
      <c r="D47" s="5" t="s">
        <v>742</v>
      </c>
      <c r="E47" s="6" t="s">
        <v>804</v>
      </c>
      <c r="F47" s="6" t="s">
        <v>807</v>
      </c>
      <c r="G47" s="7">
        <v>2</v>
      </c>
      <c r="H47" s="8">
        <v>180</v>
      </c>
      <c r="I47" s="8">
        <f t="shared" si="0"/>
        <v>360</v>
      </c>
      <c r="J47" s="10">
        <v>100</v>
      </c>
      <c r="K47" s="10" t="s">
        <v>1004</v>
      </c>
      <c r="L47" s="35" t="s">
        <v>1040</v>
      </c>
    </row>
    <row r="48" spans="1:12" s="3" customFormat="1" ht="57.75">
      <c r="A48" s="14">
        <v>5260</v>
      </c>
      <c r="B48" s="5" t="s">
        <v>1000</v>
      </c>
      <c r="C48" s="5">
        <v>3</v>
      </c>
      <c r="D48" s="5" t="s">
        <v>742</v>
      </c>
      <c r="E48" s="6" t="s">
        <v>808</v>
      </c>
      <c r="F48" s="6" t="s">
        <v>809</v>
      </c>
      <c r="G48" s="7">
        <v>1</v>
      </c>
      <c r="H48" s="8">
        <v>180</v>
      </c>
      <c r="I48" s="8">
        <f t="shared" si="0"/>
        <v>180</v>
      </c>
      <c r="J48" s="10">
        <v>100</v>
      </c>
      <c r="K48" s="10" t="s">
        <v>1020</v>
      </c>
      <c r="L48" s="35" t="s">
        <v>1045</v>
      </c>
    </row>
    <row r="49" spans="1:12" s="3" customFormat="1" ht="57.75">
      <c r="A49" s="14">
        <v>5260</v>
      </c>
      <c r="B49" s="5" t="s">
        <v>1000</v>
      </c>
      <c r="C49" s="5">
        <v>3</v>
      </c>
      <c r="D49" s="5" t="s">
        <v>742</v>
      </c>
      <c r="E49" s="6" t="s">
        <v>810</v>
      </c>
      <c r="F49" s="6" t="s">
        <v>811</v>
      </c>
      <c r="G49" s="7">
        <v>1</v>
      </c>
      <c r="H49" s="8">
        <v>400</v>
      </c>
      <c r="I49" s="8">
        <f t="shared" si="0"/>
        <v>400</v>
      </c>
      <c r="J49" s="10">
        <v>50</v>
      </c>
      <c r="K49" s="10" t="s">
        <v>1021</v>
      </c>
      <c r="L49" s="35" t="s">
        <v>1040</v>
      </c>
    </row>
    <row r="50" spans="1:12" s="3" customFormat="1" ht="57.75">
      <c r="A50" s="14">
        <v>5260</v>
      </c>
      <c r="B50" s="5" t="s">
        <v>1000</v>
      </c>
      <c r="C50" s="5">
        <v>3</v>
      </c>
      <c r="D50" s="5" t="s">
        <v>742</v>
      </c>
      <c r="E50" s="6" t="s">
        <v>810</v>
      </c>
      <c r="F50" s="6" t="s">
        <v>812</v>
      </c>
      <c r="G50" s="7">
        <v>1</v>
      </c>
      <c r="H50" s="8">
        <v>1200</v>
      </c>
      <c r="I50" s="8">
        <f t="shared" si="0"/>
        <v>1200</v>
      </c>
      <c r="J50" s="10">
        <v>40</v>
      </c>
      <c r="K50" s="10" t="s">
        <v>1004</v>
      </c>
      <c r="L50" s="35" t="s">
        <v>1040</v>
      </c>
    </row>
    <row r="51" spans="1:12" s="3" customFormat="1" ht="57.75">
      <c r="A51" s="14">
        <v>5260</v>
      </c>
      <c r="B51" s="5" t="s">
        <v>1000</v>
      </c>
      <c r="C51" s="5">
        <v>3</v>
      </c>
      <c r="D51" s="5" t="s">
        <v>742</v>
      </c>
      <c r="E51" s="6" t="s">
        <v>813</v>
      </c>
      <c r="F51" s="6" t="s">
        <v>814</v>
      </c>
      <c r="G51" s="7">
        <v>1</v>
      </c>
      <c r="H51" s="8">
        <v>50</v>
      </c>
      <c r="I51" s="8">
        <f t="shared" si="0"/>
        <v>50</v>
      </c>
      <c r="J51" s="10">
        <v>100</v>
      </c>
      <c r="K51" s="10" t="s">
        <v>1007</v>
      </c>
      <c r="L51" s="35" t="s">
        <v>1040</v>
      </c>
    </row>
    <row r="52" spans="1:12" s="3" customFormat="1" ht="57.75">
      <c r="A52" s="14">
        <v>5260</v>
      </c>
      <c r="B52" s="5" t="s">
        <v>1000</v>
      </c>
      <c r="C52" s="5">
        <v>3</v>
      </c>
      <c r="D52" s="5" t="s">
        <v>742</v>
      </c>
      <c r="E52" s="6" t="s">
        <v>813</v>
      </c>
      <c r="F52" s="6" t="s">
        <v>815</v>
      </c>
      <c r="G52" s="7">
        <v>1</v>
      </c>
      <c r="H52" s="8">
        <v>150</v>
      </c>
      <c r="I52" s="8">
        <f t="shared" si="0"/>
        <v>150</v>
      </c>
      <c r="J52" s="10">
        <v>100</v>
      </c>
      <c r="K52" s="10" t="s">
        <v>1007</v>
      </c>
      <c r="L52" s="35" t="s">
        <v>1040</v>
      </c>
    </row>
    <row r="53" spans="1:12" s="3" customFormat="1" ht="57.75">
      <c r="A53" s="14">
        <v>5260</v>
      </c>
      <c r="B53" s="5" t="s">
        <v>1000</v>
      </c>
      <c r="C53" s="5">
        <v>3</v>
      </c>
      <c r="D53" s="5" t="s">
        <v>742</v>
      </c>
      <c r="E53" s="6" t="s">
        <v>816</v>
      </c>
      <c r="F53" s="6" t="s">
        <v>817</v>
      </c>
      <c r="G53" s="7">
        <v>1</v>
      </c>
      <c r="H53" s="8">
        <v>800</v>
      </c>
      <c r="I53" s="8">
        <f t="shared" si="0"/>
        <v>800</v>
      </c>
      <c r="J53" s="10">
        <v>50</v>
      </c>
      <c r="K53" s="10" t="s">
        <v>1018</v>
      </c>
      <c r="L53" s="35" t="s">
        <v>1036</v>
      </c>
    </row>
    <row r="54" spans="1:12" s="3" customFormat="1" ht="57.75">
      <c r="A54" s="14">
        <v>5260</v>
      </c>
      <c r="B54" s="5" t="s">
        <v>1000</v>
      </c>
      <c r="C54" s="5">
        <v>3</v>
      </c>
      <c r="D54" s="5" t="s">
        <v>742</v>
      </c>
      <c r="E54" s="6" t="s">
        <v>818</v>
      </c>
      <c r="F54" s="6" t="s">
        <v>819</v>
      </c>
      <c r="G54" s="7">
        <v>1</v>
      </c>
      <c r="H54" s="8">
        <v>1000</v>
      </c>
      <c r="I54" s="8">
        <f t="shared" si="0"/>
        <v>1000</v>
      </c>
      <c r="J54" s="10">
        <v>50</v>
      </c>
      <c r="K54" s="10" t="s">
        <v>1005</v>
      </c>
      <c r="L54" s="35" t="s">
        <v>1041</v>
      </c>
    </row>
    <row r="55" spans="1:12" s="3" customFormat="1" ht="72">
      <c r="A55" s="14">
        <v>5260</v>
      </c>
      <c r="B55" s="5" t="s">
        <v>1000</v>
      </c>
      <c r="C55" s="5">
        <v>3</v>
      </c>
      <c r="D55" s="5" t="s">
        <v>742</v>
      </c>
      <c r="E55" s="6" t="s">
        <v>818</v>
      </c>
      <c r="F55" s="6" t="s">
        <v>820</v>
      </c>
      <c r="G55" s="7">
        <v>1</v>
      </c>
      <c r="H55" s="8">
        <v>1000</v>
      </c>
      <c r="I55" s="8">
        <f t="shared" si="0"/>
        <v>1000</v>
      </c>
      <c r="J55" s="10">
        <v>50</v>
      </c>
      <c r="K55" s="10" t="s">
        <v>1005</v>
      </c>
      <c r="L55" s="35" t="s">
        <v>1041</v>
      </c>
    </row>
    <row r="56" spans="1:12" s="3" customFormat="1" ht="57.75">
      <c r="A56" s="14">
        <v>5260</v>
      </c>
      <c r="B56" s="5" t="s">
        <v>1000</v>
      </c>
      <c r="C56" s="5">
        <v>3</v>
      </c>
      <c r="D56" s="5" t="s">
        <v>742</v>
      </c>
      <c r="E56" s="6" t="s">
        <v>821</v>
      </c>
      <c r="F56" s="6" t="s">
        <v>822</v>
      </c>
      <c r="G56" s="7">
        <v>2</v>
      </c>
      <c r="H56" s="8">
        <v>13</v>
      </c>
      <c r="I56" s="8">
        <f t="shared" si="0"/>
        <v>26</v>
      </c>
      <c r="J56" s="10">
        <v>50</v>
      </c>
      <c r="K56" s="10" t="s">
        <v>1020</v>
      </c>
      <c r="L56" s="35" t="s">
        <v>1045</v>
      </c>
    </row>
    <row r="57" spans="1:12" s="3" customFormat="1" ht="57.75">
      <c r="A57" s="14">
        <v>5260</v>
      </c>
      <c r="B57" s="5" t="s">
        <v>1000</v>
      </c>
      <c r="C57" s="5">
        <v>3</v>
      </c>
      <c r="D57" s="5" t="s">
        <v>742</v>
      </c>
      <c r="E57" s="6" t="s">
        <v>823</v>
      </c>
      <c r="F57" s="6" t="s">
        <v>824</v>
      </c>
      <c r="G57" s="7">
        <v>20</v>
      </c>
      <c r="H57" s="8">
        <v>6</v>
      </c>
      <c r="I57" s="8">
        <f t="shared" si="0"/>
        <v>120</v>
      </c>
      <c r="J57" s="10">
        <v>100</v>
      </c>
      <c r="K57" s="10" t="s">
        <v>1050</v>
      </c>
      <c r="L57" s="35" t="s">
        <v>135</v>
      </c>
    </row>
    <row r="58" spans="1:12" s="3" customFormat="1" ht="57.75">
      <c r="A58" s="14">
        <v>5260</v>
      </c>
      <c r="B58" s="5" t="s">
        <v>1000</v>
      </c>
      <c r="C58" s="5">
        <v>3</v>
      </c>
      <c r="D58" s="5" t="s">
        <v>742</v>
      </c>
      <c r="E58" s="6" t="s">
        <v>825</v>
      </c>
      <c r="F58" s="6" t="s">
        <v>826</v>
      </c>
      <c r="G58" s="7">
        <v>1</v>
      </c>
      <c r="H58" s="8">
        <v>300</v>
      </c>
      <c r="I58" s="8">
        <f t="shared" si="0"/>
        <v>300</v>
      </c>
      <c r="J58" s="10">
        <v>100</v>
      </c>
      <c r="K58" s="10" t="s">
        <v>1004</v>
      </c>
      <c r="L58" s="35" t="s">
        <v>1040</v>
      </c>
    </row>
    <row r="59" spans="1:12" s="3" customFormat="1" ht="57.75">
      <c r="A59" s="14">
        <v>5260</v>
      </c>
      <c r="B59" s="5" t="s">
        <v>1000</v>
      </c>
      <c r="C59" s="5">
        <v>3</v>
      </c>
      <c r="D59" s="5" t="s">
        <v>742</v>
      </c>
      <c r="E59" s="6" t="s">
        <v>827</v>
      </c>
      <c r="F59" s="6" t="s">
        <v>828</v>
      </c>
      <c r="G59" s="7">
        <v>1</v>
      </c>
      <c r="H59" s="8">
        <v>250</v>
      </c>
      <c r="I59" s="8">
        <f t="shared" si="0"/>
        <v>250</v>
      </c>
      <c r="J59" s="10">
        <v>100</v>
      </c>
      <c r="K59" s="10" t="s">
        <v>1004</v>
      </c>
      <c r="L59" s="35" t="s">
        <v>1040</v>
      </c>
    </row>
    <row r="60" spans="1:12" s="3" customFormat="1" ht="57.75">
      <c r="A60" s="14">
        <v>5260</v>
      </c>
      <c r="B60" s="5" t="s">
        <v>1000</v>
      </c>
      <c r="C60" s="5">
        <v>3</v>
      </c>
      <c r="D60" s="5" t="s">
        <v>742</v>
      </c>
      <c r="E60" s="6" t="s">
        <v>829</v>
      </c>
      <c r="F60" s="6" t="s">
        <v>830</v>
      </c>
      <c r="G60" s="7">
        <v>1</v>
      </c>
      <c r="H60" s="8">
        <v>250</v>
      </c>
      <c r="I60" s="8">
        <f t="shared" si="0"/>
        <v>250</v>
      </c>
      <c r="J60" s="10">
        <v>100</v>
      </c>
      <c r="K60" s="10" t="s">
        <v>1022</v>
      </c>
      <c r="L60" s="35" t="s">
        <v>1040</v>
      </c>
    </row>
    <row r="61" spans="1:12" s="3" customFormat="1" ht="57.75">
      <c r="A61" s="14">
        <v>5260</v>
      </c>
      <c r="B61" s="5" t="s">
        <v>1000</v>
      </c>
      <c r="C61" s="5">
        <v>3</v>
      </c>
      <c r="D61" s="5" t="s">
        <v>742</v>
      </c>
      <c r="E61" s="6" t="s">
        <v>831</v>
      </c>
      <c r="F61" s="6" t="s">
        <v>832</v>
      </c>
      <c r="G61" s="7">
        <v>12</v>
      </c>
      <c r="H61" s="8">
        <v>14.4</v>
      </c>
      <c r="I61" s="8">
        <f t="shared" si="0"/>
        <v>172.8</v>
      </c>
      <c r="J61" s="10">
        <v>80</v>
      </c>
      <c r="K61" s="10" t="s">
        <v>1006</v>
      </c>
      <c r="L61" s="35" t="s">
        <v>1040</v>
      </c>
    </row>
    <row r="62" spans="1:12" s="3" customFormat="1" ht="57.75">
      <c r="A62" s="14">
        <v>5260</v>
      </c>
      <c r="B62" s="5" t="s">
        <v>1000</v>
      </c>
      <c r="C62" s="5">
        <v>3</v>
      </c>
      <c r="D62" s="5" t="s">
        <v>742</v>
      </c>
      <c r="E62" s="6" t="s">
        <v>833</v>
      </c>
      <c r="F62" s="6" t="s">
        <v>834</v>
      </c>
      <c r="G62" s="7">
        <v>1</v>
      </c>
      <c r="H62" s="8">
        <v>200</v>
      </c>
      <c r="I62" s="8">
        <f t="shared" si="0"/>
        <v>200</v>
      </c>
      <c r="J62" s="10">
        <v>50</v>
      </c>
      <c r="K62" s="10" t="s">
        <v>1021</v>
      </c>
      <c r="L62" s="35" t="s">
        <v>1040</v>
      </c>
    </row>
    <row r="63" spans="1:12" s="3" customFormat="1" ht="57.75">
      <c r="A63" s="14">
        <v>5260</v>
      </c>
      <c r="B63" s="5" t="s">
        <v>1000</v>
      </c>
      <c r="C63" s="5">
        <v>3</v>
      </c>
      <c r="D63" s="5" t="s">
        <v>742</v>
      </c>
      <c r="E63" s="6" t="s">
        <v>835</v>
      </c>
      <c r="F63" s="6" t="s">
        <v>836</v>
      </c>
      <c r="G63" s="7">
        <v>1</v>
      </c>
      <c r="H63" s="8">
        <v>1000</v>
      </c>
      <c r="I63" s="8">
        <f t="shared" si="0"/>
        <v>1000</v>
      </c>
      <c r="J63" s="10">
        <v>80</v>
      </c>
      <c r="K63" s="10" t="s">
        <v>1018</v>
      </c>
      <c r="L63" s="35" t="s">
        <v>1036</v>
      </c>
    </row>
    <row r="64" spans="1:12" s="3" customFormat="1" ht="57.75">
      <c r="A64" s="14">
        <v>5260</v>
      </c>
      <c r="B64" s="5" t="s">
        <v>1000</v>
      </c>
      <c r="C64" s="5">
        <v>3</v>
      </c>
      <c r="D64" s="5" t="s">
        <v>742</v>
      </c>
      <c r="E64" s="6" t="s">
        <v>837</v>
      </c>
      <c r="F64" s="6" t="s">
        <v>838</v>
      </c>
      <c r="G64" s="7">
        <v>3</v>
      </c>
      <c r="H64" s="8">
        <v>40</v>
      </c>
      <c r="I64" s="8">
        <f t="shared" si="0"/>
        <v>120</v>
      </c>
      <c r="J64" s="10">
        <v>100</v>
      </c>
      <c r="K64" s="10" t="s">
        <v>1012</v>
      </c>
      <c r="L64" s="35" t="s">
        <v>1043</v>
      </c>
    </row>
    <row r="65" spans="1:12" s="3" customFormat="1" ht="57.75">
      <c r="A65" s="14">
        <v>5260</v>
      </c>
      <c r="B65" s="5" t="s">
        <v>1000</v>
      </c>
      <c r="C65" s="5">
        <v>3</v>
      </c>
      <c r="D65" s="5" t="s">
        <v>742</v>
      </c>
      <c r="E65" s="6" t="s">
        <v>839</v>
      </c>
      <c r="F65" s="6" t="s">
        <v>840</v>
      </c>
      <c r="G65" s="7">
        <v>10</v>
      </c>
      <c r="H65" s="8">
        <v>14.4</v>
      </c>
      <c r="I65" s="8">
        <f t="shared" si="0"/>
        <v>144</v>
      </c>
      <c r="J65" s="10">
        <v>100</v>
      </c>
      <c r="K65" s="10" t="s">
        <v>1006</v>
      </c>
      <c r="L65" s="35" t="s">
        <v>1040</v>
      </c>
    </row>
    <row r="66" spans="1:12" s="3" customFormat="1" ht="57.75">
      <c r="A66" s="14">
        <v>5260</v>
      </c>
      <c r="B66" s="5" t="s">
        <v>1000</v>
      </c>
      <c r="C66" s="5">
        <v>3</v>
      </c>
      <c r="D66" s="5" t="s">
        <v>742</v>
      </c>
      <c r="E66" s="6" t="s">
        <v>839</v>
      </c>
      <c r="F66" s="6" t="s">
        <v>841</v>
      </c>
      <c r="G66" s="7">
        <v>12</v>
      </c>
      <c r="H66" s="8">
        <v>30</v>
      </c>
      <c r="I66" s="8">
        <f t="shared" si="0"/>
        <v>360</v>
      </c>
      <c r="J66" s="10">
        <v>100</v>
      </c>
      <c r="K66" s="10" t="s">
        <v>1006</v>
      </c>
      <c r="L66" s="35" t="s">
        <v>1040</v>
      </c>
    </row>
    <row r="67" spans="1:12" s="3" customFormat="1" ht="57.75">
      <c r="A67" s="14">
        <v>5260</v>
      </c>
      <c r="B67" s="5" t="s">
        <v>1000</v>
      </c>
      <c r="C67" s="5">
        <v>3</v>
      </c>
      <c r="D67" s="5" t="s">
        <v>742</v>
      </c>
      <c r="E67" s="6" t="s">
        <v>842</v>
      </c>
      <c r="F67" s="6" t="s">
        <v>843</v>
      </c>
      <c r="G67" s="7">
        <v>1</v>
      </c>
      <c r="H67" s="8">
        <v>100</v>
      </c>
      <c r="I67" s="8">
        <f t="shared" si="0"/>
        <v>100</v>
      </c>
      <c r="J67" s="10">
        <v>100</v>
      </c>
      <c r="K67" s="10" t="s">
        <v>1016</v>
      </c>
      <c r="L67" s="35" t="s">
        <v>1035</v>
      </c>
    </row>
    <row r="68" spans="1:12" s="3" customFormat="1" ht="57.75">
      <c r="A68" s="14">
        <v>5260</v>
      </c>
      <c r="B68" s="5" t="s">
        <v>1000</v>
      </c>
      <c r="C68" s="5">
        <v>3</v>
      </c>
      <c r="D68" s="5" t="s">
        <v>742</v>
      </c>
      <c r="E68" s="6" t="s">
        <v>252</v>
      </c>
      <c r="F68" s="6" t="s">
        <v>844</v>
      </c>
      <c r="G68" s="7">
        <v>1</v>
      </c>
      <c r="H68" s="8">
        <v>35</v>
      </c>
      <c r="I68" s="8">
        <f t="shared" si="0"/>
        <v>35</v>
      </c>
      <c r="J68" s="10">
        <v>100</v>
      </c>
      <c r="K68" s="10" t="s">
        <v>1006</v>
      </c>
      <c r="L68" s="35" t="s">
        <v>1040</v>
      </c>
    </row>
    <row r="69" spans="1:12" s="3" customFormat="1" ht="57.75">
      <c r="A69" s="14">
        <v>5260</v>
      </c>
      <c r="B69" s="5" t="s">
        <v>1000</v>
      </c>
      <c r="C69" s="5">
        <v>3</v>
      </c>
      <c r="D69" s="5" t="s">
        <v>742</v>
      </c>
      <c r="E69" s="6" t="s">
        <v>845</v>
      </c>
      <c r="F69" s="6" t="s">
        <v>846</v>
      </c>
      <c r="G69" s="7">
        <v>1</v>
      </c>
      <c r="H69" s="8">
        <v>600</v>
      </c>
      <c r="I69" s="8">
        <f t="shared" si="0"/>
        <v>600</v>
      </c>
      <c r="J69" s="10">
        <v>100</v>
      </c>
      <c r="K69" s="10" t="s">
        <v>1012</v>
      </c>
      <c r="L69" s="35" t="s">
        <v>1043</v>
      </c>
    </row>
    <row r="70" spans="1:12" s="3" customFormat="1" ht="57.75">
      <c r="A70" s="14">
        <v>5260</v>
      </c>
      <c r="B70" s="5" t="s">
        <v>1000</v>
      </c>
      <c r="C70" s="5">
        <v>3</v>
      </c>
      <c r="D70" s="5" t="s">
        <v>742</v>
      </c>
      <c r="E70" s="6" t="s">
        <v>847</v>
      </c>
      <c r="F70" s="6" t="s">
        <v>135</v>
      </c>
      <c r="G70" s="7">
        <v>1</v>
      </c>
      <c r="H70" s="8">
        <v>500</v>
      </c>
      <c r="I70" s="8">
        <f t="shared" si="0"/>
        <v>500</v>
      </c>
      <c r="J70" s="10">
        <v>100</v>
      </c>
      <c r="K70" s="10" t="s">
        <v>1050</v>
      </c>
      <c r="L70" s="35" t="s">
        <v>135</v>
      </c>
    </row>
    <row r="71" spans="1:12" s="3" customFormat="1" ht="57.75">
      <c r="A71" s="14">
        <v>5260</v>
      </c>
      <c r="B71" s="5" t="s">
        <v>1000</v>
      </c>
      <c r="C71" s="5">
        <v>3</v>
      </c>
      <c r="D71" s="5" t="s">
        <v>742</v>
      </c>
      <c r="E71" s="6" t="s">
        <v>848</v>
      </c>
      <c r="F71" s="6" t="s">
        <v>135</v>
      </c>
      <c r="G71" s="7">
        <v>1</v>
      </c>
      <c r="H71" s="8">
        <v>1000</v>
      </c>
      <c r="I71" s="8">
        <f t="shared" si="0"/>
        <v>1000</v>
      </c>
      <c r="J71" s="10">
        <v>100</v>
      </c>
      <c r="K71" s="10" t="s">
        <v>1010</v>
      </c>
      <c r="L71" s="35" t="s">
        <v>1035</v>
      </c>
    </row>
    <row r="72" spans="1:12" s="3" customFormat="1" ht="57.75">
      <c r="A72" s="14">
        <v>5260</v>
      </c>
      <c r="B72" s="5" t="s">
        <v>1000</v>
      </c>
      <c r="C72" s="5">
        <v>3</v>
      </c>
      <c r="D72" s="5" t="s">
        <v>742</v>
      </c>
      <c r="E72" s="6" t="s">
        <v>849</v>
      </c>
      <c r="F72" s="6" t="s">
        <v>135</v>
      </c>
      <c r="G72" s="7">
        <v>1</v>
      </c>
      <c r="H72" s="8">
        <v>4000</v>
      </c>
      <c r="I72" s="8">
        <f t="shared" si="0"/>
        <v>4000</v>
      </c>
      <c r="J72" s="10">
        <v>100</v>
      </c>
      <c r="K72" s="10" t="s">
        <v>1001</v>
      </c>
      <c r="L72" s="35" t="s">
        <v>1037</v>
      </c>
    </row>
    <row r="73" spans="1:12" s="3" customFormat="1" ht="57.75">
      <c r="A73" s="14">
        <v>5260</v>
      </c>
      <c r="B73" s="5" t="s">
        <v>1000</v>
      </c>
      <c r="C73" s="5">
        <v>3</v>
      </c>
      <c r="D73" s="5" t="s">
        <v>742</v>
      </c>
      <c r="E73" s="6" t="s">
        <v>850</v>
      </c>
      <c r="F73" s="6" t="s">
        <v>724</v>
      </c>
      <c r="G73" s="7">
        <v>1</v>
      </c>
      <c r="H73" s="8">
        <v>300</v>
      </c>
      <c r="I73" s="8">
        <f t="shared" ref="I73:I136" si="1">G73*H73</f>
        <v>300</v>
      </c>
      <c r="J73" s="10">
        <v>100</v>
      </c>
      <c r="K73" s="10" t="s">
        <v>1001</v>
      </c>
      <c r="L73" s="35" t="s">
        <v>1040</v>
      </c>
    </row>
    <row r="74" spans="1:12" s="3" customFormat="1" ht="57.75">
      <c r="A74" s="14">
        <v>5260</v>
      </c>
      <c r="B74" s="5" t="s">
        <v>1000</v>
      </c>
      <c r="C74" s="5">
        <v>3</v>
      </c>
      <c r="D74" s="5" t="s">
        <v>742</v>
      </c>
      <c r="E74" s="6" t="s">
        <v>851</v>
      </c>
      <c r="F74" s="6" t="s">
        <v>852</v>
      </c>
      <c r="G74" s="7">
        <v>20</v>
      </c>
      <c r="H74" s="8">
        <v>20</v>
      </c>
      <c r="I74" s="8">
        <f t="shared" si="1"/>
        <v>400</v>
      </c>
      <c r="J74" s="10">
        <v>100</v>
      </c>
      <c r="K74" s="10" t="s">
        <v>1007</v>
      </c>
      <c r="L74" s="35" t="s">
        <v>1040</v>
      </c>
    </row>
    <row r="75" spans="1:12" s="3" customFormat="1" ht="57.75">
      <c r="A75" s="14">
        <v>5260</v>
      </c>
      <c r="B75" s="5" t="s">
        <v>1000</v>
      </c>
      <c r="C75" s="5">
        <v>3</v>
      </c>
      <c r="D75" s="5" t="s">
        <v>742</v>
      </c>
      <c r="E75" s="6" t="s">
        <v>853</v>
      </c>
      <c r="F75" s="6" t="s">
        <v>724</v>
      </c>
      <c r="G75" s="7">
        <v>1</v>
      </c>
      <c r="H75" s="8">
        <v>500</v>
      </c>
      <c r="I75" s="8">
        <f t="shared" si="1"/>
        <v>500</v>
      </c>
      <c r="J75" s="10">
        <v>20</v>
      </c>
      <c r="K75" s="10" t="s">
        <v>1014</v>
      </c>
      <c r="L75" s="35" t="s">
        <v>1040</v>
      </c>
    </row>
    <row r="76" spans="1:12" s="3" customFormat="1" ht="57.75">
      <c r="A76" s="14">
        <v>5260</v>
      </c>
      <c r="B76" s="5" t="s">
        <v>1000</v>
      </c>
      <c r="C76" s="5">
        <v>3</v>
      </c>
      <c r="D76" s="5" t="s">
        <v>742</v>
      </c>
      <c r="E76" s="6" t="s">
        <v>313</v>
      </c>
      <c r="F76" s="6" t="s">
        <v>854</v>
      </c>
      <c r="G76" s="7">
        <v>1</v>
      </c>
      <c r="H76" s="8">
        <v>50</v>
      </c>
      <c r="I76" s="8">
        <f t="shared" si="1"/>
        <v>50</v>
      </c>
      <c r="J76" s="10">
        <v>100</v>
      </c>
      <c r="K76" s="10" t="s">
        <v>1020</v>
      </c>
      <c r="L76" s="35" t="s">
        <v>1045</v>
      </c>
    </row>
    <row r="77" spans="1:12" s="3" customFormat="1" ht="57.75">
      <c r="A77" s="14">
        <v>5260</v>
      </c>
      <c r="B77" s="5" t="s">
        <v>1000</v>
      </c>
      <c r="C77" s="5">
        <v>3</v>
      </c>
      <c r="D77" s="5" t="s">
        <v>742</v>
      </c>
      <c r="E77" s="6" t="s">
        <v>313</v>
      </c>
      <c r="F77" s="6" t="s">
        <v>855</v>
      </c>
      <c r="G77" s="7">
        <v>1</v>
      </c>
      <c r="H77" s="8">
        <v>800</v>
      </c>
      <c r="I77" s="8">
        <f t="shared" si="1"/>
        <v>800</v>
      </c>
      <c r="J77" s="10">
        <v>50</v>
      </c>
      <c r="K77" s="10" t="s">
        <v>1018</v>
      </c>
      <c r="L77" s="35" t="s">
        <v>1036</v>
      </c>
    </row>
    <row r="78" spans="1:12" s="3" customFormat="1" ht="57.75">
      <c r="A78" s="14">
        <v>5260</v>
      </c>
      <c r="B78" s="5" t="s">
        <v>1000</v>
      </c>
      <c r="C78" s="5">
        <v>3</v>
      </c>
      <c r="D78" s="5" t="s">
        <v>742</v>
      </c>
      <c r="E78" s="6" t="s">
        <v>316</v>
      </c>
      <c r="F78" s="6" t="s">
        <v>856</v>
      </c>
      <c r="G78" s="7">
        <v>1</v>
      </c>
      <c r="H78" s="8">
        <v>175</v>
      </c>
      <c r="I78" s="8">
        <f t="shared" si="1"/>
        <v>175</v>
      </c>
      <c r="J78" s="10">
        <v>50</v>
      </c>
      <c r="K78" s="10" t="s">
        <v>1006</v>
      </c>
      <c r="L78" s="35" t="s">
        <v>1040</v>
      </c>
    </row>
    <row r="79" spans="1:12" s="3" customFormat="1" ht="57.75">
      <c r="A79" s="14">
        <v>5260</v>
      </c>
      <c r="B79" s="5" t="s">
        <v>1000</v>
      </c>
      <c r="C79" s="5">
        <v>3</v>
      </c>
      <c r="D79" s="5" t="s">
        <v>742</v>
      </c>
      <c r="E79" s="6" t="s">
        <v>857</v>
      </c>
      <c r="F79" s="6" t="s">
        <v>858</v>
      </c>
      <c r="G79" s="7">
        <v>1</v>
      </c>
      <c r="H79" s="8">
        <v>800</v>
      </c>
      <c r="I79" s="8">
        <f t="shared" si="1"/>
        <v>800</v>
      </c>
      <c r="J79" s="10">
        <v>25</v>
      </c>
      <c r="K79" s="10" t="s">
        <v>1015</v>
      </c>
      <c r="L79" s="35" t="s">
        <v>1044</v>
      </c>
    </row>
    <row r="80" spans="1:12" s="3" customFormat="1" ht="57.75">
      <c r="A80" s="14">
        <v>5260</v>
      </c>
      <c r="B80" s="5" t="s">
        <v>1000</v>
      </c>
      <c r="C80" s="5">
        <v>3</v>
      </c>
      <c r="D80" s="5" t="s">
        <v>742</v>
      </c>
      <c r="E80" s="6" t="s">
        <v>859</v>
      </c>
      <c r="F80" s="6" t="s">
        <v>860</v>
      </c>
      <c r="G80" s="7">
        <v>1</v>
      </c>
      <c r="H80" s="8">
        <v>750</v>
      </c>
      <c r="I80" s="8">
        <f t="shared" si="1"/>
        <v>750</v>
      </c>
      <c r="J80" s="10">
        <v>25</v>
      </c>
      <c r="K80" s="10" t="s">
        <v>1005</v>
      </c>
      <c r="L80" s="35" t="s">
        <v>1041</v>
      </c>
    </row>
    <row r="81" spans="1:12" s="3" customFormat="1" ht="57.75">
      <c r="A81" s="14">
        <v>5260</v>
      </c>
      <c r="B81" s="5" t="s">
        <v>1000</v>
      </c>
      <c r="C81" s="5">
        <v>3</v>
      </c>
      <c r="D81" s="5" t="s">
        <v>742</v>
      </c>
      <c r="E81" s="6" t="s">
        <v>861</v>
      </c>
      <c r="F81" s="6" t="s">
        <v>862</v>
      </c>
      <c r="G81" s="7">
        <v>1</v>
      </c>
      <c r="H81" s="8">
        <v>500</v>
      </c>
      <c r="I81" s="8">
        <f t="shared" si="1"/>
        <v>500</v>
      </c>
      <c r="J81" s="10">
        <v>50</v>
      </c>
      <c r="K81" s="10" t="s">
        <v>1020</v>
      </c>
      <c r="L81" s="35" t="s">
        <v>1040</v>
      </c>
    </row>
    <row r="82" spans="1:12" s="3" customFormat="1" ht="57.75">
      <c r="A82" s="14">
        <v>5260</v>
      </c>
      <c r="B82" s="5" t="s">
        <v>1000</v>
      </c>
      <c r="C82" s="5">
        <v>3</v>
      </c>
      <c r="D82" s="5" t="s">
        <v>742</v>
      </c>
      <c r="E82" s="6" t="s">
        <v>320</v>
      </c>
      <c r="F82" s="6" t="s">
        <v>135</v>
      </c>
      <c r="G82" s="7">
        <v>18</v>
      </c>
      <c r="H82" s="8">
        <v>6</v>
      </c>
      <c r="I82" s="8">
        <f t="shared" si="1"/>
        <v>108</v>
      </c>
      <c r="J82" s="10">
        <v>50</v>
      </c>
      <c r="K82" s="10" t="s">
        <v>1006</v>
      </c>
      <c r="L82" s="35" t="s">
        <v>1040</v>
      </c>
    </row>
    <row r="83" spans="1:12" s="3" customFormat="1" ht="57.75">
      <c r="A83" s="14">
        <v>5260</v>
      </c>
      <c r="B83" s="5" t="s">
        <v>1000</v>
      </c>
      <c r="C83" s="5">
        <v>3</v>
      </c>
      <c r="D83" s="5" t="s">
        <v>742</v>
      </c>
      <c r="E83" s="6" t="s">
        <v>320</v>
      </c>
      <c r="F83" s="6" t="s">
        <v>135</v>
      </c>
      <c r="G83" s="7">
        <v>1</v>
      </c>
      <c r="H83" s="8">
        <v>800</v>
      </c>
      <c r="I83" s="8">
        <f t="shared" si="1"/>
        <v>800</v>
      </c>
      <c r="J83" s="10">
        <v>50</v>
      </c>
      <c r="K83" s="10" t="s">
        <v>1006</v>
      </c>
      <c r="L83" s="35" t="s">
        <v>1040</v>
      </c>
    </row>
    <row r="84" spans="1:12" s="3" customFormat="1" ht="57.75">
      <c r="A84" s="14">
        <v>5260</v>
      </c>
      <c r="B84" s="5" t="s">
        <v>1000</v>
      </c>
      <c r="C84" s="5">
        <v>3</v>
      </c>
      <c r="D84" s="5" t="s">
        <v>742</v>
      </c>
      <c r="E84" s="6" t="s">
        <v>325</v>
      </c>
      <c r="F84" s="6" t="s">
        <v>135</v>
      </c>
      <c r="G84" s="7">
        <v>1</v>
      </c>
      <c r="H84" s="8">
        <v>800</v>
      </c>
      <c r="I84" s="8">
        <f t="shared" si="1"/>
        <v>800</v>
      </c>
      <c r="J84" s="10">
        <v>50</v>
      </c>
      <c r="K84" s="10" t="s">
        <v>1008</v>
      </c>
      <c r="L84" s="35" t="s">
        <v>1040</v>
      </c>
    </row>
    <row r="85" spans="1:12" s="3" customFormat="1" ht="57.75">
      <c r="A85" s="14">
        <v>5260</v>
      </c>
      <c r="B85" s="5" t="s">
        <v>1000</v>
      </c>
      <c r="C85" s="5">
        <v>3</v>
      </c>
      <c r="D85" s="5" t="s">
        <v>742</v>
      </c>
      <c r="E85" s="6" t="s">
        <v>325</v>
      </c>
      <c r="F85" s="6" t="s">
        <v>135</v>
      </c>
      <c r="G85" s="7">
        <v>1</v>
      </c>
      <c r="H85" s="8">
        <v>190</v>
      </c>
      <c r="I85" s="8">
        <f t="shared" si="1"/>
        <v>190</v>
      </c>
      <c r="J85" s="10">
        <v>100</v>
      </c>
      <c r="K85" s="10" t="s">
        <v>1008</v>
      </c>
      <c r="L85" s="35" t="s">
        <v>1040</v>
      </c>
    </row>
    <row r="86" spans="1:12" s="3" customFormat="1" ht="57.75">
      <c r="A86" s="14">
        <v>5260</v>
      </c>
      <c r="B86" s="5" t="s">
        <v>1000</v>
      </c>
      <c r="C86" s="5">
        <v>3</v>
      </c>
      <c r="D86" s="5" t="s">
        <v>742</v>
      </c>
      <c r="E86" s="6" t="s">
        <v>863</v>
      </c>
      <c r="F86" s="6" t="s">
        <v>724</v>
      </c>
      <c r="G86" s="7">
        <v>1</v>
      </c>
      <c r="H86" s="8">
        <v>200</v>
      </c>
      <c r="I86" s="8">
        <f t="shared" si="1"/>
        <v>200</v>
      </c>
      <c r="J86" s="10">
        <v>100</v>
      </c>
      <c r="K86" s="10" t="s">
        <v>1018</v>
      </c>
      <c r="L86" s="35" t="s">
        <v>1036</v>
      </c>
    </row>
    <row r="87" spans="1:12" s="3" customFormat="1" ht="57.75">
      <c r="A87" s="14">
        <v>5260</v>
      </c>
      <c r="B87" s="5" t="s">
        <v>1000</v>
      </c>
      <c r="C87" s="5">
        <v>3</v>
      </c>
      <c r="D87" s="5" t="s">
        <v>742</v>
      </c>
      <c r="E87" s="6" t="s">
        <v>864</v>
      </c>
      <c r="F87" s="6" t="s">
        <v>865</v>
      </c>
      <c r="G87" s="7">
        <v>4</v>
      </c>
      <c r="H87" s="8">
        <v>10</v>
      </c>
      <c r="I87" s="8">
        <f t="shared" si="1"/>
        <v>40</v>
      </c>
      <c r="J87" s="10">
        <v>50</v>
      </c>
      <c r="K87" s="10" t="s">
        <v>1003</v>
      </c>
      <c r="L87" s="35" t="s">
        <v>1040</v>
      </c>
    </row>
    <row r="88" spans="1:12" s="3" customFormat="1" ht="57.75">
      <c r="A88" s="14">
        <v>5260</v>
      </c>
      <c r="B88" s="5" t="s">
        <v>1000</v>
      </c>
      <c r="C88" s="5">
        <v>3</v>
      </c>
      <c r="D88" s="5" t="s">
        <v>742</v>
      </c>
      <c r="E88" s="6" t="s">
        <v>864</v>
      </c>
      <c r="F88" s="6" t="s">
        <v>866</v>
      </c>
      <c r="G88" s="7">
        <v>20</v>
      </c>
      <c r="H88" s="8">
        <v>30</v>
      </c>
      <c r="I88" s="8">
        <f t="shared" si="1"/>
        <v>600</v>
      </c>
      <c r="J88" s="10">
        <v>50</v>
      </c>
      <c r="K88" s="10" t="s">
        <v>1012</v>
      </c>
      <c r="L88" s="35" t="s">
        <v>1040</v>
      </c>
    </row>
    <row r="89" spans="1:12" s="3" customFormat="1" ht="57.75">
      <c r="A89" s="14">
        <v>5260</v>
      </c>
      <c r="B89" s="5" t="s">
        <v>1000</v>
      </c>
      <c r="C89" s="5">
        <v>3</v>
      </c>
      <c r="D89" s="5" t="s">
        <v>742</v>
      </c>
      <c r="E89" s="6" t="s">
        <v>867</v>
      </c>
      <c r="F89" s="6" t="s">
        <v>724</v>
      </c>
      <c r="G89" s="7">
        <v>20</v>
      </c>
      <c r="H89" s="8">
        <v>10</v>
      </c>
      <c r="I89" s="8">
        <f t="shared" si="1"/>
        <v>200</v>
      </c>
      <c r="J89" s="10">
        <v>100</v>
      </c>
      <c r="K89" s="10" t="s">
        <v>1023</v>
      </c>
      <c r="L89" s="35" t="s">
        <v>1040</v>
      </c>
    </row>
    <row r="90" spans="1:12" s="3" customFormat="1" ht="57.75">
      <c r="A90" s="14">
        <v>5260</v>
      </c>
      <c r="B90" s="5" t="s">
        <v>1000</v>
      </c>
      <c r="C90" s="5">
        <v>3</v>
      </c>
      <c r="D90" s="5" t="s">
        <v>742</v>
      </c>
      <c r="E90" s="6" t="s">
        <v>868</v>
      </c>
      <c r="F90" s="6" t="s">
        <v>724</v>
      </c>
      <c r="G90" s="7">
        <v>1</v>
      </c>
      <c r="H90" s="8">
        <v>250</v>
      </c>
      <c r="I90" s="8">
        <f t="shared" si="1"/>
        <v>250</v>
      </c>
      <c r="J90" s="10">
        <v>70</v>
      </c>
      <c r="K90" s="10" t="s">
        <v>1004</v>
      </c>
      <c r="L90" s="35" t="s">
        <v>1040</v>
      </c>
    </row>
    <row r="91" spans="1:12" s="3" customFormat="1" ht="57.75">
      <c r="A91" s="14">
        <v>5260</v>
      </c>
      <c r="B91" s="5" t="s">
        <v>1000</v>
      </c>
      <c r="C91" s="5">
        <v>3</v>
      </c>
      <c r="D91" s="5" t="s">
        <v>742</v>
      </c>
      <c r="E91" s="6" t="s">
        <v>869</v>
      </c>
      <c r="F91" s="6" t="s">
        <v>724</v>
      </c>
      <c r="G91" s="7">
        <v>1</v>
      </c>
      <c r="H91" s="8">
        <v>200</v>
      </c>
      <c r="I91" s="8">
        <f t="shared" si="1"/>
        <v>200</v>
      </c>
      <c r="J91" s="10">
        <v>100</v>
      </c>
      <c r="K91" s="10" t="s">
        <v>1003</v>
      </c>
      <c r="L91" s="35" t="s">
        <v>1040</v>
      </c>
    </row>
    <row r="92" spans="1:12" s="3" customFormat="1" ht="57.75">
      <c r="A92" s="14">
        <v>5260</v>
      </c>
      <c r="B92" s="5" t="s">
        <v>1000</v>
      </c>
      <c r="C92" s="5">
        <v>3</v>
      </c>
      <c r="D92" s="5" t="s">
        <v>742</v>
      </c>
      <c r="E92" s="6" t="s">
        <v>870</v>
      </c>
      <c r="F92" s="6" t="s">
        <v>135</v>
      </c>
      <c r="G92" s="7">
        <v>1</v>
      </c>
      <c r="H92" s="8">
        <v>500</v>
      </c>
      <c r="I92" s="8">
        <f t="shared" si="1"/>
        <v>500</v>
      </c>
      <c r="J92" s="10">
        <v>10</v>
      </c>
      <c r="K92" s="10" t="s">
        <v>1001</v>
      </c>
      <c r="L92" s="35" t="s">
        <v>1032</v>
      </c>
    </row>
    <row r="93" spans="1:12" s="3" customFormat="1" ht="57.75">
      <c r="A93" s="14">
        <v>5260</v>
      </c>
      <c r="B93" s="5" t="s">
        <v>1000</v>
      </c>
      <c r="C93" s="5">
        <v>3</v>
      </c>
      <c r="D93" s="5" t="s">
        <v>742</v>
      </c>
      <c r="E93" s="6" t="s">
        <v>870</v>
      </c>
      <c r="F93" s="6" t="s">
        <v>135</v>
      </c>
      <c r="G93" s="7">
        <v>1</v>
      </c>
      <c r="H93" s="8">
        <v>500</v>
      </c>
      <c r="I93" s="8">
        <f t="shared" si="1"/>
        <v>500</v>
      </c>
      <c r="J93" s="10">
        <v>10</v>
      </c>
      <c r="K93" s="10" t="s">
        <v>1002</v>
      </c>
      <c r="L93" s="35" t="s">
        <v>135</v>
      </c>
    </row>
    <row r="94" spans="1:12" s="3" customFormat="1" ht="57.75">
      <c r="A94" s="14">
        <v>5260</v>
      </c>
      <c r="B94" s="5" t="s">
        <v>1000</v>
      </c>
      <c r="C94" s="5">
        <v>3</v>
      </c>
      <c r="D94" s="5" t="s">
        <v>742</v>
      </c>
      <c r="E94" s="6" t="s">
        <v>871</v>
      </c>
      <c r="F94" s="6" t="s">
        <v>872</v>
      </c>
      <c r="G94" s="7">
        <v>2</v>
      </c>
      <c r="H94" s="8">
        <v>300</v>
      </c>
      <c r="I94" s="8">
        <f t="shared" si="1"/>
        <v>600</v>
      </c>
      <c r="J94" s="10">
        <v>50</v>
      </c>
      <c r="K94" s="10" t="s">
        <v>1003</v>
      </c>
      <c r="L94" s="35" t="s">
        <v>1040</v>
      </c>
    </row>
    <row r="95" spans="1:12" s="3" customFormat="1" ht="57.75">
      <c r="A95" s="14">
        <v>5260</v>
      </c>
      <c r="B95" s="5" t="s">
        <v>1000</v>
      </c>
      <c r="C95" s="5">
        <v>3</v>
      </c>
      <c r="D95" s="5" t="s">
        <v>742</v>
      </c>
      <c r="E95" s="6" t="s">
        <v>871</v>
      </c>
      <c r="F95" s="6" t="s">
        <v>873</v>
      </c>
      <c r="G95" s="7">
        <v>6</v>
      </c>
      <c r="H95" s="8">
        <v>10</v>
      </c>
      <c r="I95" s="8">
        <f t="shared" si="1"/>
        <v>60</v>
      </c>
      <c r="J95" s="10">
        <v>100</v>
      </c>
      <c r="K95" s="10" t="s">
        <v>1006</v>
      </c>
      <c r="L95" s="35" t="s">
        <v>1040</v>
      </c>
    </row>
    <row r="96" spans="1:12" s="3" customFormat="1" ht="57.75">
      <c r="A96" s="14">
        <v>5260</v>
      </c>
      <c r="B96" s="5" t="s">
        <v>1000</v>
      </c>
      <c r="C96" s="5">
        <v>3</v>
      </c>
      <c r="D96" s="5" t="s">
        <v>742</v>
      </c>
      <c r="E96" s="6" t="s">
        <v>871</v>
      </c>
      <c r="F96" s="6" t="s">
        <v>874</v>
      </c>
      <c r="G96" s="7">
        <v>1</v>
      </c>
      <c r="H96" s="8">
        <v>450</v>
      </c>
      <c r="I96" s="8">
        <f t="shared" si="1"/>
        <v>450</v>
      </c>
      <c r="J96" s="10">
        <v>50</v>
      </c>
      <c r="K96" s="10" t="s">
        <v>1008</v>
      </c>
      <c r="L96" s="35" t="s">
        <v>1046</v>
      </c>
    </row>
    <row r="97" spans="1:12" s="3" customFormat="1" ht="57.75">
      <c r="A97" s="14">
        <v>5260</v>
      </c>
      <c r="B97" s="5" t="s">
        <v>1000</v>
      </c>
      <c r="C97" s="5">
        <v>3</v>
      </c>
      <c r="D97" s="5" t="s">
        <v>742</v>
      </c>
      <c r="E97" s="6" t="s">
        <v>871</v>
      </c>
      <c r="F97" s="6" t="s">
        <v>875</v>
      </c>
      <c r="G97" s="7">
        <v>1</v>
      </c>
      <c r="H97" s="8">
        <v>70</v>
      </c>
      <c r="I97" s="8">
        <f t="shared" si="1"/>
        <v>70</v>
      </c>
      <c r="J97" s="10">
        <v>100</v>
      </c>
      <c r="K97" s="10" t="s">
        <v>1003</v>
      </c>
      <c r="L97" s="35" t="s">
        <v>1040</v>
      </c>
    </row>
    <row r="98" spans="1:12" s="3" customFormat="1" ht="57.75">
      <c r="A98" s="14">
        <v>5260</v>
      </c>
      <c r="B98" s="5" t="s">
        <v>1000</v>
      </c>
      <c r="C98" s="5">
        <v>3</v>
      </c>
      <c r="D98" s="5" t="s">
        <v>742</v>
      </c>
      <c r="E98" s="6" t="s">
        <v>871</v>
      </c>
      <c r="F98" s="6" t="s">
        <v>876</v>
      </c>
      <c r="G98" s="7">
        <v>2</v>
      </c>
      <c r="H98" s="8">
        <v>300</v>
      </c>
      <c r="I98" s="8">
        <f t="shared" si="1"/>
        <v>600</v>
      </c>
      <c r="J98" s="10">
        <v>100</v>
      </c>
      <c r="K98" s="10" t="s">
        <v>1003</v>
      </c>
      <c r="L98" s="35" t="s">
        <v>1040</v>
      </c>
    </row>
    <row r="99" spans="1:12" s="3" customFormat="1" ht="57.75">
      <c r="A99" s="14">
        <v>5260</v>
      </c>
      <c r="B99" s="5" t="s">
        <v>1000</v>
      </c>
      <c r="C99" s="5">
        <v>3</v>
      </c>
      <c r="D99" s="5" t="s">
        <v>742</v>
      </c>
      <c r="E99" s="6" t="s">
        <v>877</v>
      </c>
      <c r="F99" s="6" t="s">
        <v>878</v>
      </c>
      <c r="G99" s="7">
        <v>1</v>
      </c>
      <c r="H99" s="8">
        <v>400</v>
      </c>
      <c r="I99" s="8">
        <f t="shared" si="1"/>
        <v>400</v>
      </c>
      <c r="J99" s="10">
        <v>100</v>
      </c>
      <c r="K99" s="10" t="s">
        <v>1003</v>
      </c>
      <c r="L99" s="35" t="s">
        <v>1040</v>
      </c>
    </row>
    <row r="100" spans="1:12" s="3" customFormat="1" ht="57.75">
      <c r="A100" s="14">
        <v>5260</v>
      </c>
      <c r="B100" s="5" t="s">
        <v>1000</v>
      </c>
      <c r="C100" s="5">
        <v>3</v>
      </c>
      <c r="D100" s="5" t="s">
        <v>742</v>
      </c>
      <c r="E100" s="6" t="s">
        <v>877</v>
      </c>
      <c r="F100" s="6" t="s">
        <v>879</v>
      </c>
      <c r="G100" s="7">
        <v>1</v>
      </c>
      <c r="H100" s="8">
        <v>1000</v>
      </c>
      <c r="I100" s="8">
        <f t="shared" si="1"/>
        <v>1000</v>
      </c>
      <c r="J100" s="10">
        <v>70</v>
      </c>
      <c r="K100" s="10" t="s">
        <v>1005</v>
      </c>
      <c r="L100" s="35" t="s">
        <v>1040</v>
      </c>
    </row>
    <row r="101" spans="1:12" s="3" customFormat="1" ht="57.75">
      <c r="A101" s="14">
        <v>5260</v>
      </c>
      <c r="B101" s="5" t="s">
        <v>1000</v>
      </c>
      <c r="C101" s="5">
        <v>3</v>
      </c>
      <c r="D101" s="5" t="s">
        <v>742</v>
      </c>
      <c r="E101" s="6" t="s">
        <v>880</v>
      </c>
      <c r="F101" s="6" t="s">
        <v>881</v>
      </c>
      <c r="G101" s="7">
        <v>1</v>
      </c>
      <c r="H101" s="8">
        <v>50</v>
      </c>
      <c r="I101" s="8">
        <f t="shared" si="1"/>
        <v>50</v>
      </c>
      <c r="J101" s="10">
        <v>100</v>
      </c>
      <c r="K101" s="10" t="s">
        <v>1003</v>
      </c>
      <c r="L101" s="35" t="s">
        <v>1040</v>
      </c>
    </row>
    <row r="102" spans="1:12" s="3" customFormat="1" ht="57.75">
      <c r="A102" s="14">
        <v>5260</v>
      </c>
      <c r="B102" s="5" t="s">
        <v>1000</v>
      </c>
      <c r="C102" s="5">
        <v>3</v>
      </c>
      <c r="D102" s="5" t="s">
        <v>742</v>
      </c>
      <c r="E102" s="6" t="s">
        <v>880</v>
      </c>
      <c r="F102" s="6" t="s">
        <v>882</v>
      </c>
      <c r="G102" s="7">
        <v>1</v>
      </c>
      <c r="H102" s="8">
        <v>500</v>
      </c>
      <c r="I102" s="8">
        <f t="shared" si="1"/>
        <v>500</v>
      </c>
      <c r="J102" s="10">
        <v>20</v>
      </c>
      <c r="K102" s="10" t="s">
        <v>1014</v>
      </c>
      <c r="L102" s="35" t="s">
        <v>1040</v>
      </c>
    </row>
    <row r="103" spans="1:12" s="3" customFormat="1" ht="57.75">
      <c r="A103" s="14">
        <v>5260</v>
      </c>
      <c r="B103" s="5" t="s">
        <v>1000</v>
      </c>
      <c r="C103" s="5">
        <v>3</v>
      </c>
      <c r="D103" s="5" t="s">
        <v>742</v>
      </c>
      <c r="E103" s="6" t="s">
        <v>883</v>
      </c>
      <c r="F103" s="6" t="s">
        <v>884</v>
      </c>
      <c r="G103" s="7">
        <v>12</v>
      </c>
      <c r="H103" s="8">
        <v>3.6</v>
      </c>
      <c r="I103" s="8">
        <f t="shared" si="1"/>
        <v>43.2</v>
      </c>
      <c r="J103" s="10">
        <v>100</v>
      </c>
      <c r="K103" s="10" t="s">
        <v>1006</v>
      </c>
      <c r="L103" s="35" t="s">
        <v>1040</v>
      </c>
    </row>
    <row r="104" spans="1:12" s="3" customFormat="1" ht="57.75">
      <c r="A104" s="14">
        <v>5260</v>
      </c>
      <c r="B104" s="5" t="s">
        <v>1000</v>
      </c>
      <c r="C104" s="5">
        <v>3</v>
      </c>
      <c r="D104" s="5" t="s">
        <v>742</v>
      </c>
      <c r="E104" s="6" t="s">
        <v>885</v>
      </c>
      <c r="F104" s="6" t="s">
        <v>886</v>
      </c>
      <c r="G104" s="7">
        <v>1</v>
      </c>
      <c r="H104" s="8">
        <v>300</v>
      </c>
      <c r="I104" s="8">
        <f t="shared" si="1"/>
        <v>300</v>
      </c>
      <c r="J104" s="10">
        <v>100</v>
      </c>
      <c r="K104" s="10" t="s">
        <v>1008</v>
      </c>
      <c r="L104" s="35" t="s">
        <v>1046</v>
      </c>
    </row>
    <row r="105" spans="1:12" s="3" customFormat="1" ht="57.75">
      <c r="A105" s="14">
        <v>5260</v>
      </c>
      <c r="B105" s="5" t="s">
        <v>1000</v>
      </c>
      <c r="C105" s="5">
        <v>3</v>
      </c>
      <c r="D105" s="5" t="s">
        <v>742</v>
      </c>
      <c r="E105" s="6" t="s">
        <v>887</v>
      </c>
      <c r="F105" s="6" t="s">
        <v>888</v>
      </c>
      <c r="G105" s="7">
        <v>1</v>
      </c>
      <c r="H105" s="8">
        <v>400</v>
      </c>
      <c r="I105" s="8">
        <f t="shared" si="1"/>
        <v>400</v>
      </c>
      <c r="J105" s="10">
        <v>100</v>
      </c>
      <c r="K105" s="10" t="s">
        <v>1006</v>
      </c>
      <c r="L105" s="35" t="s">
        <v>1040</v>
      </c>
    </row>
    <row r="106" spans="1:12" s="3" customFormat="1" ht="57.75">
      <c r="A106" s="14">
        <v>5260</v>
      </c>
      <c r="B106" s="5" t="s">
        <v>1000</v>
      </c>
      <c r="C106" s="5">
        <v>3</v>
      </c>
      <c r="D106" s="5" t="s">
        <v>742</v>
      </c>
      <c r="E106" s="6" t="s">
        <v>887</v>
      </c>
      <c r="F106" s="6" t="s">
        <v>889</v>
      </c>
      <c r="G106" s="7">
        <v>1</v>
      </c>
      <c r="H106" s="8">
        <v>400</v>
      </c>
      <c r="I106" s="8">
        <f t="shared" si="1"/>
        <v>400</v>
      </c>
      <c r="J106" s="10">
        <v>100</v>
      </c>
      <c r="K106" s="10" t="s">
        <v>1008</v>
      </c>
      <c r="L106" s="35" t="s">
        <v>1046</v>
      </c>
    </row>
    <row r="107" spans="1:12" s="3" customFormat="1" ht="57.75">
      <c r="A107" s="14">
        <v>5260</v>
      </c>
      <c r="B107" s="5" t="s">
        <v>1000</v>
      </c>
      <c r="C107" s="5">
        <v>3</v>
      </c>
      <c r="D107" s="5" t="s">
        <v>742</v>
      </c>
      <c r="E107" s="6" t="s">
        <v>890</v>
      </c>
      <c r="F107" s="6" t="s">
        <v>891</v>
      </c>
      <c r="G107" s="7">
        <v>1</v>
      </c>
      <c r="H107" s="8">
        <v>115</v>
      </c>
      <c r="I107" s="8">
        <f t="shared" si="1"/>
        <v>115</v>
      </c>
      <c r="J107" s="10">
        <v>25</v>
      </c>
      <c r="K107" s="10" t="s">
        <v>1006</v>
      </c>
      <c r="L107" s="35" t="s">
        <v>1040</v>
      </c>
    </row>
    <row r="108" spans="1:12" s="3" customFormat="1" ht="57.75">
      <c r="A108" s="14">
        <v>5260</v>
      </c>
      <c r="B108" s="5" t="s">
        <v>1000</v>
      </c>
      <c r="C108" s="5">
        <v>3</v>
      </c>
      <c r="D108" s="5" t="s">
        <v>742</v>
      </c>
      <c r="E108" s="6" t="s">
        <v>362</v>
      </c>
      <c r="F108" s="6" t="s">
        <v>892</v>
      </c>
      <c r="G108" s="7">
        <v>1</v>
      </c>
      <c r="H108" s="8">
        <v>150</v>
      </c>
      <c r="I108" s="8">
        <f t="shared" si="1"/>
        <v>150</v>
      </c>
      <c r="J108" s="10">
        <v>50</v>
      </c>
      <c r="K108" s="10" t="s">
        <v>1006</v>
      </c>
      <c r="L108" s="35" t="s">
        <v>1040</v>
      </c>
    </row>
    <row r="109" spans="1:12" s="3" customFormat="1" ht="57.75">
      <c r="A109" s="14">
        <v>5260</v>
      </c>
      <c r="B109" s="5" t="s">
        <v>1000</v>
      </c>
      <c r="C109" s="5">
        <v>3</v>
      </c>
      <c r="D109" s="5" t="s">
        <v>742</v>
      </c>
      <c r="E109" s="6" t="s">
        <v>893</v>
      </c>
      <c r="F109" s="6" t="s">
        <v>894</v>
      </c>
      <c r="G109" s="7">
        <v>1</v>
      </c>
      <c r="H109" s="8">
        <v>6321</v>
      </c>
      <c r="I109" s="8">
        <f t="shared" si="1"/>
        <v>6321</v>
      </c>
      <c r="J109" s="10">
        <v>30</v>
      </c>
      <c r="K109" s="10" t="s">
        <v>1016</v>
      </c>
      <c r="L109" s="35" t="s">
        <v>1035</v>
      </c>
    </row>
    <row r="110" spans="1:12" s="3" customFormat="1" ht="57.75">
      <c r="A110" s="14">
        <v>5260</v>
      </c>
      <c r="B110" s="5" t="s">
        <v>1000</v>
      </c>
      <c r="C110" s="5">
        <v>3</v>
      </c>
      <c r="D110" s="5" t="s">
        <v>742</v>
      </c>
      <c r="E110" s="6" t="s">
        <v>895</v>
      </c>
      <c r="F110" s="6" t="s">
        <v>896</v>
      </c>
      <c r="G110" s="7">
        <v>20</v>
      </c>
      <c r="H110" s="8">
        <v>10</v>
      </c>
      <c r="I110" s="8">
        <f t="shared" si="1"/>
        <v>200</v>
      </c>
      <c r="J110" s="10">
        <v>100</v>
      </c>
      <c r="K110" s="10" t="s">
        <v>1001</v>
      </c>
      <c r="L110" s="35" t="s">
        <v>1040</v>
      </c>
    </row>
    <row r="111" spans="1:12" s="3" customFormat="1" ht="57.75">
      <c r="A111" s="14">
        <v>5260</v>
      </c>
      <c r="B111" s="5" t="s">
        <v>1000</v>
      </c>
      <c r="C111" s="5">
        <v>3</v>
      </c>
      <c r="D111" s="5" t="s">
        <v>742</v>
      </c>
      <c r="E111" s="6" t="s">
        <v>897</v>
      </c>
      <c r="F111" s="6" t="s">
        <v>135</v>
      </c>
      <c r="G111" s="7">
        <v>20</v>
      </c>
      <c r="H111" s="8">
        <v>2</v>
      </c>
      <c r="I111" s="8">
        <f t="shared" si="1"/>
        <v>40</v>
      </c>
      <c r="J111" s="10">
        <v>50</v>
      </c>
      <c r="K111" s="10" t="s">
        <v>1006</v>
      </c>
      <c r="L111" s="35" t="s">
        <v>1040</v>
      </c>
    </row>
    <row r="112" spans="1:12" s="3" customFormat="1" ht="57.75">
      <c r="A112" s="14">
        <v>5260</v>
      </c>
      <c r="B112" s="5" t="s">
        <v>1000</v>
      </c>
      <c r="C112" s="5">
        <v>3</v>
      </c>
      <c r="D112" s="5" t="s">
        <v>742</v>
      </c>
      <c r="E112" s="6" t="s">
        <v>898</v>
      </c>
      <c r="F112" s="6" t="s">
        <v>135</v>
      </c>
      <c r="G112" s="7">
        <v>1</v>
      </c>
      <c r="H112" s="8">
        <v>500</v>
      </c>
      <c r="I112" s="8">
        <f t="shared" si="1"/>
        <v>500</v>
      </c>
      <c r="J112" s="10">
        <v>10</v>
      </c>
      <c r="K112" s="10" t="s">
        <v>1019</v>
      </c>
      <c r="L112" s="35" t="s">
        <v>1033</v>
      </c>
    </row>
    <row r="113" spans="1:12" s="3" customFormat="1" ht="57.75">
      <c r="A113" s="14">
        <v>5260</v>
      </c>
      <c r="B113" s="5" t="s">
        <v>1000</v>
      </c>
      <c r="C113" s="5">
        <v>3</v>
      </c>
      <c r="D113" s="5" t="s">
        <v>742</v>
      </c>
      <c r="E113" s="6" t="s">
        <v>899</v>
      </c>
      <c r="F113" s="6" t="s">
        <v>135</v>
      </c>
      <c r="G113" s="7">
        <v>1</v>
      </c>
      <c r="H113" s="8">
        <v>1000</v>
      </c>
      <c r="I113" s="8">
        <f t="shared" si="1"/>
        <v>1000</v>
      </c>
      <c r="J113" s="10">
        <v>100</v>
      </c>
      <c r="K113" s="10" t="s">
        <v>1001</v>
      </c>
      <c r="L113" s="35" t="s">
        <v>1032</v>
      </c>
    </row>
    <row r="114" spans="1:12" s="3" customFormat="1" ht="57.75">
      <c r="A114" s="14">
        <v>5260</v>
      </c>
      <c r="B114" s="5" t="s">
        <v>1000</v>
      </c>
      <c r="C114" s="5">
        <v>3</v>
      </c>
      <c r="D114" s="5" t="s">
        <v>742</v>
      </c>
      <c r="E114" s="6" t="s">
        <v>900</v>
      </c>
      <c r="F114" s="6"/>
      <c r="G114" s="7">
        <v>1</v>
      </c>
      <c r="H114" s="8">
        <v>600</v>
      </c>
      <c r="I114" s="8">
        <f t="shared" si="1"/>
        <v>600</v>
      </c>
      <c r="J114" s="10">
        <v>100</v>
      </c>
      <c r="K114" s="10" t="s">
        <v>1020</v>
      </c>
      <c r="L114" s="35" t="s">
        <v>1045</v>
      </c>
    </row>
    <row r="115" spans="1:12" s="3" customFormat="1" ht="57.75">
      <c r="A115" s="14">
        <v>5260</v>
      </c>
      <c r="B115" s="5" t="s">
        <v>1000</v>
      </c>
      <c r="C115" s="5">
        <v>3</v>
      </c>
      <c r="D115" s="5" t="s">
        <v>742</v>
      </c>
      <c r="E115" s="6" t="s">
        <v>901</v>
      </c>
      <c r="F115" s="6" t="s">
        <v>902</v>
      </c>
      <c r="G115" s="7">
        <v>1</v>
      </c>
      <c r="H115" s="8">
        <v>325</v>
      </c>
      <c r="I115" s="8">
        <f t="shared" si="1"/>
        <v>325</v>
      </c>
      <c r="J115" s="10">
        <v>100</v>
      </c>
      <c r="K115" s="10" t="s">
        <v>1012</v>
      </c>
      <c r="L115" s="35" t="s">
        <v>1043</v>
      </c>
    </row>
    <row r="116" spans="1:12" s="3" customFormat="1" ht="57.75">
      <c r="A116" s="14">
        <v>5260</v>
      </c>
      <c r="B116" s="5" t="s">
        <v>1000</v>
      </c>
      <c r="C116" s="5">
        <v>3</v>
      </c>
      <c r="D116" s="5" t="s">
        <v>742</v>
      </c>
      <c r="E116" s="6" t="s">
        <v>903</v>
      </c>
      <c r="F116" s="6" t="s">
        <v>904</v>
      </c>
      <c r="G116" s="7">
        <v>1</v>
      </c>
      <c r="H116" s="8">
        <v>50</v>
      </c>
      <c r="I116" s="8">
        <f t="shared" si="1"/>
        <v>50</v>
      </c>
      <c r="J116" s="10">
        <v>100</v>
      </c>
      <c r="K116" s="10" t="s">
        <v>1006</v>
      </c>
      <c r="L116" s="35" t="s">
        <v>1040</v>
      </c>
    </row>
    <row r="117" spans="1:12" s="3" customFormat="1" ht="57.75">
      <c r="A117" s="14">
        <v>5260</v>
      </c>
      <c r="B117" s="5" t="s">
        <v>1000</v>
      </c>
      <c r="C117" s="5">
        <v>3</v>
      </c>
      <c r="D117" s="5" t="s">
        <v>742</v>
      </c>
      <c r="E117" s="6" t="s">
        <v>905</v>
      </c>
      <c r="F117" s="6" t="s">
        <v>724</v>
      </c>
      <c r="G117" s="7">
        <v>10</v>
      </c>
      <c r="H117" s="8">
        <v>10</v>
      </c>
      <c r="I117" s="8">
        <f t="shared" si="1"/>
        <v>100</v>
      </c>
      <c r="J117" s="10">
        <v>50</v>
      </c>
      <c r="K117" s="10" t="s">
        <v>1012</v>
      </c>
      <c r="L117" s="35" t="s">
        <v>1040</v>
      </c>
    </row>
    <row r="118" spans="1:12" s="3" customFormat="1" ht="57.75">
      <c r="A118" s="14">
        <v>5260</v>
      </c>
      <c r="B118" s="5" t="s">
        <v>1000</v>
      </c>
      <c r="C118" s="5">
        <v>3</v>
      </c>
      <c r="D118" s="5" t="s">
        <v>742</v>
      </c>
      <c r="E118" s="6" t="s">
        <v>906</v>
      </c>
      <c r="F118" s="6" t="s">
        <v>907</v>
      </c>
      <c r="G118" s="7">
        <v>1</v>
      </c>
      <c r="H118" s="8">
        <v>200</v>
      </c>
      <c r="I118" s="8">
        <f t="shared" si="1"/>
        <v>200</v>
      </c>
      <c r="J118" s="10">
        <v>100</v>
      </c>
      <c r="K118" s="10" t="s">
        <v>1006</v>
      </c>
      <c r="L118" s="35" t="s">
        <v>1040</v>
      </c>
    </row>
    <row r="119" spans="1:12" s="3" customFormat="1" ht="57.75">
      <c r="A119" s="14">
        <v>5260</v>
      </c>
      <c r="B119" s="5" t="s">
        <v>1000</v>
      </c>
      <c r="C119" s="5">
        <v>3</v>
      </c>
      <c r="D119" s="5" t="s">
        <v>742</v>
      </c>
      <c r="E119" s="6" t="s">
        <v>908</v>
      </c>
      <c r="F119" s="6" t="s">
        <v>909</v>
      </c>
      <c r="G119" s="7">
        <v>1</v>
      </c>
      <c r="H119" s="8">
        <v>1150</v>
      </c>
      <c r="I119" s="8">
        <f t="shared" si="1"/>
        <v>1150</v>
      </c>
      <c r="J119" s="10">
        <v>40</v>
      </c>
      <c r="K119" s="10" t="s">
        <v>1004</v>
      </c>
      <c r="L119" s="35" t="s">
        <v>1040</v>
      </c>
    </row>
    <row r="120" spans="1:12" s="3" customFormat="1" ht="57.75">
      <c r="A120" s="14">
        <v>5260</v>
      </c>
      <c r="B120" s="5" t="s">
        <v>1000</v>
      </c>
      <c r="C120" s="5">
        <v>3</v>
      </c>
      <c r="D120" s="5" t="s">
        <v>742</v>
      </c>
      <c r="E120" s="6" t="s">
        <v>910</v>
      </c>
      <c r="F120" s="6" t="s">
        <v>911</v>
      </c>
      <c r="G120" s="7">
        <v>1</v>
      </c>
      <c r="H120" s="8">
        <v>300</v>
      </c>
      <c r="I120" s="8">
        <f t="shared" si="1"/>
        <v>300</v>
      </c>
      <c r="J120" s="10">
        <v>100</v>
      </c>
      <c r="K120" s="10" t="s">
        <v>1051</v>
      </c>
      <c r="L120" s="35" t="s">
        <v>1046</v>
      </c>
    </row>
    <row r="121" spans="1:12" s="3" customFormat="1" ht="57.75">
      <c r="A121" s="14">
        <v>5260</v>
      </c>
      <c r="B121" s="5" t="s">
        <v>1000</v>
      </c>
      <c r="C121" s="5">
        <v>3</v>
      </c>
      <c r="D121" s="5" t="s">
        <v>742</v>
      </c>
      <c r="E121" s="6" t="s">
        <v>912</v>
      </c>
      <c r="F121" s="6" t="s">
        <v>913</v>
      </c>
      <c r="G121" s="7">
        <v>10</v>
      </c>
      <c r="H121" s="8">
        <v>40</v>
      </c>
      <c r="I121" s="8">
        <f t="shared" si="1"/>
        <v>400</v>
      </c>
      <c r="J121" s="10">
        <v>100</v>
      </c>
      <c r="K121" s="10" t="s">
        <v>1012</v>
      </c>
      <c r="L121" s="35" t="s">
        <v>1043</v>
      </c>
    </row>
    <row r="122" spans="1:12" s="3" customFormat="1" ht="57.75">
      <c r="A122" s="14">
        <v>5260</v>
      </c>
      <c r="B122" s="5" t="s">
        <v>1000</v>
      </c>
      <c r="C122" s="5">
        <v>3</v>
      </c>
      <c r="D122" s="5" t="s">
        <v>742</v>
      </c>
      <c r="E122" s="6" t="s">
        <v>914</v>
      </c>
      <c r="F122" s="6" t="s">
        <v>915</v>
      </c>
      <c r="G122" s="7">
        <v>1</v>
      </c>
      <c r="H122" s="8">
        <v>200</v>
      </c>
      <c r="I122" s="8">
        <f t="shared" si="1"/>
        <v>200</v>
      </c>
      <c r="J122" s="10">
        <v>50</v>
      </c>
      <c r="K122" s="10" t="s">
        <v>1023</v>
      </c>
      <c r="L122" s="35" t="s">
        <v>1040</v>
      </c>
    </row>
    <row r="123" spans="1:12" s="3" customFormat="1" ht="57.75">
      <c r="A123" s="14">
        <v>5260</v>
      </c>
      <c r="B123" s="5" t="s">
        <v>1000</v>
      </c>
      <c r="C123" s="5">
        <v>3</v>
      </c>
      <c r="D123" s="5" t="s">
        <v>742</v>
      </c>
      <c r="E123" s="6" t="s">
        <v>916</v>
      </c>
      <c r="F123" s="6" t="s">
        <v>917</v>
      </c>
      <c r="G123" s="7">
        <v>3</v>
      </c>
      <c r="H123" s="8">
        <v>30</v>
      </c>
      <c r="I123" s="8">
        <f t="shared" si="1"/>
        <v>90</v>
      </c>
      <c r="J123" s="10">
        <v>100</v>
      </c>
      <c r="K123" s="10" t="s">
        <v>1006</v>
      </c>
      <c r="L123" s="35" t="s">
        <v>1040</v>
      </c>
    </row>
    <row r="124" spans="1:12" s="3" customFormat="1" ht="57.75">
      <c r="A124" s="14">
        <v>5260</v>
      </c>
      <c r="B124" s="5" t="s">
        <v>1000</v>
      </c>
      <c r="C124" s="5">
        <v>3</v>
      </c>
      <c r="D124" s="5" t="s">
        <v>742</v>
      </c>
      <c r="E124" s="6" t="s">
        <v>916</v>
      </c>
      <c r="F124" s="6" t="s">
        <v>918</v>
      </c>
      <c r="G124" s="7">
        <v>1</v>
      </c>
      <c r="H124" s="8">
        <v>125</v>
      </c>
      <c r="I124" s="8">
        <f t="shared" si="1"/>
        <v>125</v>
      </c>
      <c r="J124" s="10">
        <v>100</v>
      </c>
      <c r="K124" s="10" t="s">
        <v>1007</v>
      </c>
      <c r="L124" s="35" t="s">
        <v>1040</v>
      </c>
    </row>
    <row r="125" spans="1:12" s="3" customFormat="1" ht="57.75">
      <c r="A125" s="14">
        <v>5260</v>
      </c>
      <c r="B125" s="5" t="s">
        <v>1000</v>
      </c>
      <c r="C125" s="5">
        <v>3</v>
      </c>
      <c r="D125" s="5" t="s">
        <v>742</v>
      </c>
      <c r="E125" s="6" t="s">
        <v>919</v>
      </c>
      <c r="F125" s="6" t="s">
        <v>920</v>
      </c>
      <c r="G125" s="7">
        <v>6</v>
      </c>
      <c r="H125" s="8">
        <v>10</v>
      </c>
      <c r="I125" s="8">
        <f t="shared" si="1"/>
        <v>60</v>
      </c>
      <c r="J125" s="10">
        <v>100</v>
      </c>
      <c r="K125" s="10" t="s">
        <v>1023</v>
      </c>
      <c r="L125" s="35" t="s">
        <v>1040</v>
      </c>
    </row>
    <row r="126" spans="1:12" s="3" customFormat="1" ht="57.75">
      <c r="A126" s="14">
        <v>5260</v>
      </c>
      <c r="B126" s="5" t="s">
        <v>1000</v>
      </c>
      <c r="C126" s="5">
        <v>3</v>
      </c>
      <c r="D126" s="5" t="s">
        <v>742</v>
      </c>
      <c r="E126" s="6" t="s">
        <v>919</v>
      </c>
      <c r="F126" s="6" t="s">
        <v>921</v>
      </c>
      <c r="G126" s="7">
        <v>2</v>
      </c>
      <c r="H126" s="8">
        <v>18</v>
      </c>
      <c r="I126" s="8">
        <f t="shared" si="1"/>
        <v>36</v>
      </c>
      <c r="J126" s="10">
        <v>100</v>
      </c>
      <c r="K126" s="10" t="s">
        <v>1001</v>
      </c>
      <c r="L126" s="35" t="s">
        <v>1040</v>
      </c>
    </row>
    <row r="127" spans="1:12" s="3" customFormat="1" ht="57.75">
      <c r="A127" s="14">
        <v>5260</v>
      </c>
      <c r="B127" s="5" t="s">
        <v>1000</v>
      </c>
      <c r="C127" s="5">
        <v>3</v>
      </c>
      <c r="D127" s="5" t="s">
        <v>742</v>
      </c>
      <c r="E127" s="6" t="s">
        <v>922</v>
      </c>
      <c r="F127" s="6" t="s">
        <v>923</v>
      </c>
      <c r="G127" s="7">
        <v>1</v>
      </c>
      <c r="H127" s="8">
        <v>100</v>
      </c>
      <c r="I127" s="8">
        <f t="shared" si="1"/>
        <v>100</v>
      </c>
      <c r="J127" s="10">
        <v>100</v>
      </c>
      <c r="K127" s="10" t="s">
        <v>1023</v>
      </c>
      <c r="L127" s="35" t="s">
        <v>1040</v>
      </c>
    </row>
    <row r="128" spans="1:12" s="3" customFormat="1" ht="57.75">
      <c r="A128" s="14">
        <v>5260</v>
      </c>
      <c r="B128" s="5" t="s">
        <v>1000</v>
      </c>
      <c r="C128" s="5">
        <v>3</v>
      </c>
      <c r="D128" s="5" t="s">
        <v>742</v>
      </c>
      <c r="E128" s="6" t="s">
        <v>924</v>
      </c>
      <c r="F128" s="6" t="s">
        <v>925</v>
      </c>
      <c r="G128" s="7">
        <v>1</v>
      </c>
      <c r="H128" s="8">
        <v>1000</v>
      </c>
      <c r="I128" s="8">
        <f t="shared" si="1"/>
        <v>1000</v>
      </c>
      <c r="J128" s="10">
        <v>50</v>
      </c>
      <c r="K128" s="10" t="s">
        <v>1052</v>
      </c>
      <c r="L128" s="35" t="s">
        <v>1040</v>
      </c>
    </row>
    <row r="129" spans="1:12" s="3" customFormat="1" ht="57.75">
      <c r="A129" s="14">
        <v>5260</v>
      </c>
      <c r="B129" s="5" t="s">
        <v>1000</v>
      </c>
      <c r="C129" s="5">
        <v>3</v>
      </c>
      <c r="D129" s="5" t="s">
        <v>742</v>
      </c>
      <c r="E129" s="6" t="s">
        <v>924</v>
      </c>
      <c r="F129" s="6" t="s">
        <v>926</v>
      </c>
      <c r="G129" s="7">
        <v>1</v>
      </c>
      <c r="H129" s="8">
        <v>500</v>
      </c>
      <c r="I129" s="8">
        <f t="shared" si="1"/>
        <v>500</v>
      </c>
      <c r="J129" s="10">
        <v>50</v>
      </c>
      <c r="K129" s="10" t="s">
        <v>1052</v>
      </c>
      <c r="L129" s="35" t="s">
        <v>1040</v>
      </c>
    </row>
    <row r="130" spans="1:12" s="3" customFormat="1" ht="57.75">
      <c r="A130" s="14">
        <v>5260</v>
      </c>
      <c r="B130" s="5" t="s">
        <v>1000</v>
      </c>
      <c r="C130" s="5">
        <v>3</v>
      </c>
      <c r="D130" s="5" t="s">
        <v>742</v>
      </c>
      <c r="E130" s="6" t="s">
        <v>924</v>
      </c>
      <c r="F130" s="6" t="s">
        <v>927</v>
      </c>
      <c r="G130" s="7">
        <v>1</v>
      </c>
      <c r="H130" s="8">
        <v>3000</v>
      </c>
      <c r="I130" s="8">
        <f t="shared" si="1"/>
        <v>3000</v>
      </c>
      <c r="J130" s="10">
        <v>20</v>
      </c>
      <c r="K130" s="10" t="s">
        <v>1014</v>
      </c>
      <c r="L130" s="35" t="s">
        <v>1040</v>
      </c>
    </row>
    <row r="131" spans="1:12" s="3" customFormat="1" ht="57.75">
      <c r="A131" s="14">
        <v>5260</v>
      </c>
      <c r="B131" s="5" t="s">
        <v>1000</v>
      </c>
      <c r="C131" s="5">
        <v>3</v>
      </c>
      <c r="D131" s="5" t="s">
        <v>742</v>
      </c>
      <c r="E131" s="6" t="s">
        <v>924</v>
      </c>
      <c r="F131" s="6" t="s">
        <v>928</v>
      </c>
      <c r="G131" s="7">
        <v>1</v>
      </c>
      <c r="H131" s="8">
        <v>1500</v>
      </c>
      <c r="I131" s="8">
        <f t="shared" si="1"/>
        <v>1500</v>
      </c>
      <c r="J131" s="10">
        <v>20</v>
      </c>
      <c r="K131" s="10" t="s">
        <v>1024</v>
      </c>
      <c r="L131" s="35" t="s">
        <v>1040</v>
      </c>
    </row>
    <row r="132" spans="1:12" s="3" customFormat="1" ht="57.75">
      <c r="A132" s="14">
        <v>5260</v>
      </c>
      <c r="B132" s="5" t="s">
        <v>1000</v>
      </c>
      <c r="C132" s="5">
        <v>3</v>
      </c>
      <c r="D132" s="5" t="s">
        <v>742</v>
      </c>
      <c r="E132" s="6" t="s">
        <v>924</v>
      </c>
      <c r="F132" s="6" t="s">
        <v>929</v>
      </c>
      <c r="G132" s="7">
        <v>1</v>
      </c>
      <c r="H132" s="8">
        <v>800</v>
      </c>
      <c r="I132" s="8">
        <f t="shared" si="1"/>
        <v>800</v>
      </c>
      <c r="J132" s="10">
        <v>50</v>
      </c>
      <c r="K132" s="10" t="s">
        <v>1052</v>
      </c>
      <c r="L132" s="35" t="s">
        <v>1040</v>
      </c>
    </row>
    <row r="133" spans="1:12" s="3" customFormat="1" ht="57.75">
      <c r="A133" s="14">
        <v>5260</v>
      </c>
      <c r="B133" s="5" t="s">
        <v>1000</v>
      </c>
      <c r="C133" s="5">
        <v>3</v>
      </c>
      <c r="D133" s="5" t="s">
        <v>742</v>
      </c>
      <c r="E133" s="6" t="s">
        <v>930</v>
      </c>
      <c r="F133" s="6" t="s">
        <v>931</v>
      </c>
      <c r="G133" s="7">
        <v>2</v>
      </c>
      <c r="H133" s="8">
        <v>12</v>
      </c>
      <c r="I133" s="8">
        <f t="shared" si="1"/>
        <v>24</v>
      </c>
      <c r="J133" s="10">
        <v>50</v>
      </c>
      <c r="K133" s="10" t="s">
        <v>1008</v>
      </c>
      <c r="L133" s="35" t="s">
        <v>1040</v>
      </c>
    </row>
    <row r="134" spans="1:12" s="3" customFormat="1" ht="57.75">
      <c r="A134" s="14">
        <v>5260</v>
      </c>
      <c r="B134" s="5" t="s">
        <v>1000</v>
      </c>
      <c r="C134" s="5">
        <v>3</v>
      </c>
      <c r="D134" s="5" t="s">
        <v>742</v>
      </c>
      <c r="E134" s="6" t="s">
        <v>932</v>
      </c>
      <c r="F134" s="6" t="s">
        <v>933</v>
      </c>
      <c r="G134" s="7">
        <v>1</v>
      </c>
      <c r="H134" s="8">
        <v>150</v>
      </c>
      <c r="I134" s="8">
        <f t="shared" si="1"/>
        <v>150</v>
      </c>
      <c r="J134" s="10">
        <v>100</v>
      </c>
      <c r="K134" s="10" t="s">
        <v>1018</v>
      </c>
      <c r="L134" s="35" t="s">
        <v>1040</v>
      </c>
    </row>
    <row r="135" spans="1:12" s="3" customFormat="1" ht="57.75">
      <c r="A135" s="14">
        <v>5260</v>
      </c>
      <c r="B135" s="5" t="s">
        <v>1000</v>
      </c>
      <c r="C135" s="5">
        <v>3</v>
      </c>
      <c r="D135" s="5" t="s">
        <v>742</v>
      </c>
      <c r="E135" s="6" t="s">
        <v>934</v>
      </c>
      <c r="F135" s="6" t="s">
        <v>935</v>
      </c>
      <c r="G135" s="7">
        <v>10</v>
      </c>
      <c r="H135" s="8">
        <v>10</v>
      </c>
      <c r="I135" s="8">
        <f t="shared" si="1"/>
        <v>100</v>
      </c>
      <c r="J135" s="10">
        <v>50</v>
      </c>
      <c r="K135" s="10" t="s">
        <v>1023</v>
      </c>
      <c r="L135" s="35" t="s">
        <v>1040</v>
      </c>
    </row>
    <row r="136" spans="1:12" s="3" customFormat="1" ht="57.75">
      <c r="A136" s="14">
        <v>5260</v>
      </c>
      <c r="B136" s="5" t="s">
        <v>1000</v>
      </c>
      <c r="C136" s="5">
        <v>3</v>
      </c>
      <c r="D136" s="5" t="s">
        <v>742</v>
      </c>
      <c r="E136" s="6" t="s">
        <v>936</v>
      </c>
      <c r="F136" s="6" t="s">
        <v>937</v>
      </c>
      <c r="G136" s="7">
        <v>10</v>
      </c>
      <c r="H136" s="8">
        <v>12</v>
      </c>
      <c r="I136" s="8">
        <f t="shared" si="1"/>
        <v>120</v>
      </c>
      <c r="J136" s="10">
        <v>80</v>
      </c>
      <c r="K136" s="10" t="s">
        <v>1020</v>
      </c>
      <c r="L136" s="35" t="s">
        <v>1040</v>
      </c>
    </row>
    <row r="137" spans="1:12" s="3" customFormat="1" ht="57.75">
      <c r="A137" s="14">
        <v>5260</v>
      </c>
      <c r="B137" s="5" t="s">
        <v>1000</v>
      </c>
      <c r="C137" s="5">
        <v>3</v>
      </c>
      <c r="D137" s="5" t="s">
        <v>742</v>
      </c>
      <c r="E137" s="6" t="s">
        <v>938</v>
      </c>
      <c r="F137" s="6" t="s">
        <v>939</v>
      </c>
      <c r="G137" s="7">
        <v>1</v>
      </c>
      <c r="H137" s="8">
        <v>250</v>
      </c>
      <c r="I137" s="8">
        <f t="shared" ref="I137:I184" si="2">G137*H137</f>
        <v>250</v>
      </c>
      <c r="J137" s="10">
        <v>50</v>
      </c>
      <c r="K137" s="10" t="s">
        <v>1026</v>
      </c>
      <c r="L137" s="35" t="s">
        <v>1032</v>
      </c>
    </row>
    <row r="138" spans="1:12" s="3" customFormat="1" ht="57.75">
      <c r="A138" s="14">
        <v>5260</v>
      </c>
      <c r="B138" s="5" t="s">
        <v>1000</v>
      </c>
      <c r="C138" s="5">
        <v>3</v>
      </c>
      <c r="D138" s="5" t="s">
        <v>742</v>
      </c>
      <c r="E138" s="6" t="s">
        <v>940</v>
      </c>
      <c r="F138" s="6" t="s">
        <v>941</v>
      </c>
      <c r="G138" s="7">
        <v>2</v>
      </c>
      <c r="H138" s="8">
        <v>120</v>
      </c>
      <c r="I138" s="8">
        <f t="shared" si="2"/>
        <v>240</v>
      </c>
      <c r="J138" s="10">
        <v>100</v>
      </c>
      <c r="K138" s="10" t="s">
        <v>1012</v>
      </c>
      <c r="L138" s="35" t="s">
        <v>1043</v>
      </c>
    </row>
    <row r="139" spans="1:12" s="3" customFormat="1" ht="57.75">
      <c r="A139" s="14">
        <v>5260</v>
      </c>
      <c r="B139" s="5" t="s">
        <v>1000</v>
      </c>
      <c r="C139" s="5">
        <v>3</v>
      </c>
      <c r="D139" s="5" t="s">
        <v>742</v>
      </c>
      <c r="E139" s="6" t="s">
        <v>940</v>
      </c>
      <c r="F139" s="6" t="s">
        <v>942</v>
      </c>
      <c r="G139" s="7">
        <v>3</v>
      </c>
      <c r="H139" s="8">
        <v>120</v>
      </c>
      <c r="I139" s="8">
        <f t="shared" si="2"/>
        <v>360</v>
      </c>
      <c r="J139" s="10">
        <v>100</v>
      </c>
      <c r="K139" s="10" t="s">
        <v>1012</v>
      </c>
      <c r="L139" s="35" t="s">
        <v>1043</v>
      </c>
    </row>
    <row r="140" spans="1:12" s="3" customFormat="1" ht="57.75">
      <c r="A140" s="14">
        <v>5260</v>
      </c>
      <c r="B140" s="5" t="s">
        <v>1000</v>
      </c>
      <c r="C140" s="5">
        <v>3</v>
      </c>
      <c r="D140" s="5" t="s">
        <v>742</v>
      </c>
      <c r="E140" s="6" t="s">
        <v>940</v>
      </c>
      <c r="F140" s="6" t="s">
        <v>943</v>
      </c>
      <c r="G140" s="7">
        <v>1</v>
      </c>
      <c r="H140" s="8">
        <v>1500</v>
      </c>
      <c r="I140" s="8">
        <f t="shared" si="2"/>
        <v>1500</v>
      </c>
      <c r="J140" s="10">
        <v>100</v>
      </c>
      <c r="K140" s="10" t="s">
        <v>1012</v>
      </c>
      <c r="L140" s="35" t="s">
        <v>1043</v>
      </c>
    </row>
    <row r="141" spans="1:12" s="3" customFormat="1" ht="57.75">
      <c r="A141" s="14">
        <v>5260</v>
      </c>
      <c r="B141" s="5" t="s">
        <v>1000</v>
      </c>
      <c r="C141" s="5">
        <v>3</v>
      </c>
      <c r="D141" s="5" t="s">
        <v>742</v>
      </c>
      <c r="E141" s="6" t="s">
        <v>940</v>
      </c>
      <c r="F141" s="6" t="s">
        <v>944</v>
      </c>
      <c r="G141" s="7">
        <v>1</v>
      </c>
      <c r="H141" s="8">
        <v>800</v>
      </c>
      <c r="I141" s="8">
        <f t="shared" si="2"/>
        <v>800</v>
      </c>
      <c r="J141" s="10">
        <v>100</v>
      </c>
      <c r="K141" s="10" t="s">
        <v>1006</v>
      </c>
      <c r="L141" s="35" t="s">
        <v>1046</v>
      </c>
    </row>
    <row r="142" spans="1:12" s="3" customFormat="1" ht="57.75">
      <c r="A142" s="14">
        <v>5260</v>
      </c>
      <c r="B142" s="5" t="s">
        <v>1000</v>
      </c>
      <c r="C142" s="5">
        <v>3</v>
      </c>
      <c r="D142" s="5" t="s">
        <v>742</v>
      </c>
      <c r="E142" s="6" t="s">
        <v>945</v>
      </c>
      <c r="F142" s="6" t="s">
        <v>946</v>
      </c>
      <c r="G142" s="7">
        <v>6</v>
      </c>
      <c r="H142" s="8">
        <v>80</v>
      </c>
      <c r="I142" s="8">
        <f t="shared" si="2"/>
        <v>480</v>
      </c>
      <c r="J142" s="10">
        <v>100</v>
      </c>
      <c r="K142" s="10" t="s">
        <v>1008</v>
      </c>
      <c r="L142" s="35" t="s">
        <v>1040</v>
      </c>
    </row>
    <row r="143" spans="1:12" s="3" customFormat="1" ht="57.75">
      <c r="A143" s="14">
        <v>5260</v>
      </c>
      <c r="B143" s="5" t="s">
        <v>1000</v>
      </c>
      <c r="C143" s="5">
        <v>3</v>
      </c>
      <c r="D143" s="5" t="s">
        <v>742</v>
      </c>
      <c r="E143" s="6" t="s">
        <v>947</v>
      </c>
      <c r="F143" s="6" t="s">
        <v>948</v>
      </c>
      <c r="G143" s="7">
        <v>20</v>
      </c>
      <c r="H143" s="8">
        <v>3</v>
      </c>
      <c r="I143" s="8">
        <f t="shared" si="2"/>
        <v>60</v>
      </c>
      <c r="J143" s="10">
        <v>100</v>
      </c>
      <c r="K143" s="10" t="s">
        <v>1023</v>
      </c>
      <c r="L143" s="35" t="s">
        <v>1040</v>
      </c>
    </row>
    <row r="144" spans="1:12" s="3" customFormat="1" ht="57.75">
      <c r="A144" s="14">
        <v>5260</v>
      </c>
      <c r="B144" s="5" t="s">
        <v>1000</v>
      </c>
      <c r="C144" s="5">
        <v>3</v>
      </c>
      <c r="D144" s="5" t="s">
        <v>742</v>
      </c>
      <c r="E144" s="6" t="s">
        <v>949</v>
      </c>
      <c r="F144" s="6" t="s">
        <v>950</v>
      </c>
      <c r="G144" s="7">
        <v>2</v>
      </c>
      <c r="H144" s="8">
        <v>90</v>
      </c>
      <c r="I144" s="8">
        <f t="shared" si="2"/>
        <v>180</v>
      </c>
      <c r="J144" s="10">
        <v>30</v>
      </c>
      <c r="K144" s="10" t="s">
        <v>1006</v>
      </c>
      <c r="L144" s="35" t="s">
        <v>1040</v>
      </c>
    </row>
    <row r="145" spans="1:12" s="3" customFormat="1" ht="57.75">
      <c r="A145" s="14">
        <v>5260</v>
      </c>
      <c r="B145" s="5" t="s">
        <v>1000</v>
      </c>
      <c r="C145" s="5">
        <v>3</v>
      </c>
      <c r="D145" s="5" t="s">
        <v>742</v>
      </c>
      <c r="E145" s="6" t="s">
        <v>951</v>
      </c>
      <c r="F145" s="6" t="s">
        <v>135</v>
      </c>
      <c r="G145" s="7">
        <v>10</v>
      </c>
      <c r="H145" s="8">
        <v>15</v>
      </c>
      <c r="I145" s="8">
        <f t="shared" si="2"/>
        <v>150</v>
      </c>
      <c r="J145" s="10">
        <v>25</v>
      </c>
      <c r="K145" s="10" t="s">
        <v>1006</v>
      </c>
      <c r="L145" s="35" t="s">
        <v>1037</v>
      </c>
    </row>
    <row r="146" spans="1:12" s="3" customFormat="1" ht="57.75">
      <c r="A146" s="14">
        <v>5260</v>
      </c>
      <c r="B146" s="5" t="s">
        <v>1000</v>
      </c>
      <c r="C146" s="5">
        <v>3</v>
      </c>
      <c r="D146" s="5" t="s">
        <v>742</v>
      </c>
      <c r="E146" s="6" t="s">
        <v>563</v>
      </c>
      <c r="F146" s="6" t="s">
        <v>952</v>
      </c>
      <c r="G146" s="7">
        <v>1</v>
      </c>
      <c r="H146" s="8">
        <v>50</v>
      </c>
      <c r="I146" s="8">
        <f t="shared" si="2"/>
        <v>50</v>
      </c>
      <c r="J146" s="10">
        <v>100</v>
      </c>
      <c r="K146" s="10" t="s">
        <v>1018</v>
      </c>
      <c r="L146" s="35" t="s">
        <v>1036</v>
      </c>
    </row>
    <row r="147" spans="1:12" s="3" customFormat="1" ht="57.75">
      <c r="A147" s="14">
        <v>5260</v>
      </c>
      <c r="B147" s="5" t="s">
        <v>1000</v>
      </c>
      <c r="C147" s="5">
        <v>3</v>
      </c>
      <c r="D147" s="5" t="s">
        <v>742</v>
      </c>
      <c r="E147" s="6" t="s">
        <v>953</v>
      </c>
      <c r="F147" s="6"/>
      <c r="G147" s="7">
        <v>1</v>
      </c>
      <c r="H147" s="8">
        <v>500</v>
      </c>
      <c r="I147" s="8">
        <f t="shared" si="2"/>
        <v>500</v>
      </c>
      <c r="J147" s="10">
        <v>100</v>
      </c>
      <c r="K147" s="10" t="s">
        <v>1006</v>
      </c>
      <c r="L147" s="35" t="s">
        <v>1046</v>
      </c>
    </row>
    <row r="148" spans="1:12" s="3" customFormat="1" ht="57.75">
      <c r="A148" s="14">
        <v>5260</v>
      </c>
      <c r="B148" s="5" t="s">
        <v>1000</v>
      </c>
      <c r="C148" s="5">
        <v>3</v>
      </c>
      <c r="D148" s="5" t="s">
        <v>742</v>
      </c>
      <c r="E148" s="6" t="s">
        <v>954</v>
      </c>
      <c r="F148" s="6"/>
      <c r="G148" s="7">
        <v>1</v>
      </c>
      <c r="H148" s="8">
        <v>200</v>
      </c>
      <c r="I148" s="8">
        <f t="shared" si="2"/>
        <v>200</v>
      </c>
      <c r="J148" s="10">
        <v>20</v>
      </c>
      <c r="K148" s="10" t="s">
        <v>1003</v>
      </c>
      <c r="L148" s="35" t="s">
        <v>1040</v>
      </c>
    </row>
    <row r="149" spans="1:12" s="3" customFormat="1" ht="57.75">
      <c r="A149" s="14">
        <v>5260</v>
      </c>
      <c r="B149" s="5" t="s">
        <v>1000</v>
      </c>
      <c r="C149" s="5">
        <v>3</v>
      </c>
      <c r="D149" s="5" t="s">
        <v>742</v>
      </c>
      <c r="E149" s="6" t="s">
        <v>954</v>
      </c>
      <c r="F149" s="6"/>
      <c r="G149" s="7">
        <v>1</v>
      </c>
      <c r="H149" s="8">
        <v>2000</v>
      </c>
      <c r="I149" s="8">
        <f t="shared" si="2"/>
        <v>2000</v>
      </c>
      <c r="J149" s="10">
        <v>25</v>
      </c>
      <c r="K149" s="10" t="s">
        <v>1007</v>
      </c>
      <c r="L149" s="35" t="s">
        <v>1040</v>
      </c>
    </row>
    <row r="150" spans="1:12" s="3" customFormat="1" ht="57.75">
      <c r="A150" s="14">
        <v>5260</v>
      </c>
      <c r="B150" s="5" t="s">
        <v>1000</v>
      </c>
      <c r="C150" s="5">
        <v>3</v>
      </c>
      <c r="D150" s="5" t="s">
        <v>742</v>
      </c>
      <c r="E150" s="6" t="s">
        <v>954</v>
      </c>
      <c r="F150" s="6"/>
      <c r="G150" s="7">
        <v>1</v>
      </c>
      <c r="H150" s="8">
        <v>3000</v>
      </c>
      <c r="I150" s="8">
        <f t="shared" si="2"/>
        <v>3000</v>
      </c>
      <c r="J150" s="10">
        <v>25</v>
      </c>
      <c r="K150" s="10" t="s">
        <v>1005</v>
      </c>
      <c r="L150" s="35" t="s">
        <v>1041</v>
      </c>
    </row>
    <row r="151" spans="1:12" s="3" customFormat="1" ht="57.75">
      <c r="A151" s="14">
        <v>5260</v>
      </c>
      <c r="B151" s="5" t="s">
        <v>1000</v>
      </c>
      <c r="C151" s="5">
        <v>3</v>
      </c>
      <c r="D151" s="5" t="s">
        <v>742</v>
      </c>
      <c r="E151" s="6" t="s">
        <v>955</v>
      </c>
      <c r="F151" s="6" t="s">
        <v>956</v>
      </c>
      <c r="G151" s="7">
        <v>1</v>
      </c>
      <c r="H151" s="8">
        <v>1000</v>
      </c>
      <c r="I151" s="8">
        <f t="shared" si="2"/>
        <v>1000</v>
      </c>
      <c r="J151" s="10">
        <v>100</v>
      </c>
      <c r="K151" s="10" t="s">
        <v>1004</v>
      </c>
      <c r="L151" s="35" t="s">
        <v>1037</v>
      </c>
    </row>
    <row r="152" spans="1:12" s="3" customFormat="1" ht="57.75">
      <c r="A152" s="14">
        <v>5260</v>
      </c>
      <c r="B152" s="5" t="s">
        <v>1000</v>
      </c>
      <c r="C152" s="5">
        <v>3</v>
      </c>
      <c r="D152" s="5" t="s">
        <v>742</v>
      </c>
      <c r="E152" s="6" t="s">
        <v>957</v>
      </c>
      <c r="F152" s="6" t="s">
        <v>958</v>
      </c>
      <c r="G152" s="7">
        <v>1</v>
      </c>
      <c r="H152" s="8">
        <v>200</v>
      </c>
      <c r="I152" s="8">
        <f t="shared" si="2"/>
        <v>200</v>
      </c>
      <c r="J152" s="10">
        <v>100</v>
      </c>
      <c r="K152" s="10" t="s">
        <v>1018</v>
      </c>
      <c r="L152" s="35" t="s">
        <v>1036</v>
      </c>
    </row>
    <row r="153" spans="1:12" s="3" customFormat="1" ht="57.75">
      <c r="A153" s="14">
        <v>5260</v>
      </c>
      <c r="B153" s="5" t="s">
        <v>1000</v>
      </c>
      <c r="C153" s="5">
        <v>3</v>
      </c>
      <c r="D153" s="5" t="s">
        <v>742</v>
      </c>
      <c r="E153" s="6" t="s">
        <v>959</v>
      </c>
      <c r="F153" s="6" t="s">
        <v>724</v>
      </c>
      <c r="G153" s="7">
        <v>1</v>
      </c>
      <c r="H153" s="8">
        <v>200</v>
      </c>
      <c r="I153" s="8">
        <f t="shared" si="2"/>
        <v>200</v>
      </c>
      <c r="J153" s="10">
        <v>100</v>
      </c>
      <c r="K153" s="10" t="s">
        <v>1017</v>
      </c>
      <c r="L153" s="35" t="s">
        <v>1040</v>
      </c>
    </row>
    <row r="154" spans="1:12" s="3" customFormat="1" ht="57.75">
      <c r="A154" s="14">
        <v>5260</v>
      </c>
      <c r="B154" s="5" t="s">
        <v>1000</v>
      </c>
      <c r="C154" s="5">
        <v>3</v>
      </c>
      <c r="D154" s="5" t="s">
        <v>742</v>
      </c>
      <c r="E154" s="6" t="s">
        <v>960</v>
      </c>
      <c r="F154" s="6" t="s">
        <v>724</v>
      </c>
      <c r="G154" s="7">
        <v>1</v>
      </c>
      <c r="H154" s="8">
        <v>100</v>
      </c>
      <c r="I154" s="8">
        <f t="shared" si="2"/>
        <v>100</v>
      </c>
      <c r="J154" s="10">
        <v>100</v>
      </c>
      <c r="K154" s="10" t="s">
        <v>1013</v>
      </c>
      <c r="L154" s="35" t="s">
        <v>1040</v>
      </c>
    </row>
    <row r="155" spans="1:12" s="3" customFormat="1" ht="57.75">
      <c r="A155" s="14">
        <v>5260</v>
      </c>
      <c r="B155" s="5" t="s">
        <v>1000</v>
      </c>
      <c r="C155" s="5">
        <v>3</v>
      </c>
      <c r="D155" s="5" t="s">
        <v>742</v>
      </c>
      <c r="E155" s="6" t="s">
        <v>961</v>
      </c>
      <c r="F155" s="6" t="s">
        <v>724</v>
      </c>
      <c r="G155" s="7">
        <v>1</v>
      </c>
      <c r="H155" s="8">
        <v>500</v>
      </c>
      <c r="I155" s="8">
        <f t="shared" si="2"/>
        <v>500</v>
      </c>
      <c r="J155" s="10">
        <v>100</v>
      </c>
      <c r="K155" s="10" t="s">
        <v>1013</v>
      </c>
      <c r="L155" s="35" t="s">
        <v>1040</v>
      </c>
    </row>
    <row r="156" spans="1:12" s="3" customFormat="1" ht="57.75">
      <c r="A156" s="14">
        <v>5260</v>
      </c>
      <c r="B156" s="5" t="s">
        <v>1000</v>
      </c>
      <c r="C156" s="5">
        <v>3</v>
      </c>
      <c r="D156" s="5" t="s">
        <v>742</v>
      </c>
      <c r="E156" s="6" t="s">
        <v>962</v>
      </c>
      <c r="F156" s="6" t="s">
        <v>724</v>
      </c>
      <c r="G156" s="7">
        <v>1</v>
      </c>
      <c r="H156" s="8">
        <v>50</v>
      </c>
      <c r="I156" s="8">
        <f t="shared" si="2"/>
        <v>50</v>
      </c>
      <c r="J156" s="10">
        <v>100</v>
      </c>
      <c r="K156" s="10" t="s">
        <v>1018</v>
      </c>
      <c r="L156" s="35" t="s">
        <v>1036</v>
      </c>
    </row>
    <row r="157" spans="1:12" s="3" customFormat="1" ht="57.75">
      <c r="A157" s="14">
        <v>5260</v>
      </c>
      <c r="B157" s="5" t="s">
        <v>1000</v>
      </c>
      <c r="C157" s="5">
        <v>3</v>
      </c>
      <c r="D157" s="5" t="s">
        <v>742</v>
      </c>
      <c r="E157" s="6" t="s">
        <v>963</v>
      </c>
      <c r="F157" s="6" t="s">
        <v>724</v>
      </c>
      <c r="G157" s="7">
        <v>1</v>
      </c>
      <c r="H157" s="8">
        <v>90</v>
      </c>
      <c r="I157" s="8">
        <f t="shared" si="2"/>
        <v>90</v>
      </c>
      <c r="J157" s="10">
        <v>100</v>
      </c>
      <c r="K157" s="10" t="s">
        <v>1006</v>
      </c>
      <c r="L157" s="35" t="s">
        <v>1040</v>
      </c>
    </row>
    <row r="158" spans="1:12" s="3" customFormat="1" ht="57.75">
      <c r="A158" s="14">
        <v>5260</v>
      </c>
      <c r="B158" s="5" t="s">
        <v>1000</v>
      </c>
      <c r="C158" s="5">
        <v>3</v>
      </c>
      <c r="D158" s="5" t="s">
        <v>742</v>
      </c>
      <c r="E158" s="6" t="s">
        <v>963</v>
      </c>
      <c r="F158" s="6" t="s">
        <v>724</v>
      </c>
      <c r="G158" s="7">
        <v>1</v>
      </c>
      <c r="H158" s="8">
        <v>100</v>
      </c>
      <c r="I158" s="8">
        <f t="shared" si="2"/>
        <v>100</v>
      </c>
      <c r="J158" s="10">
        <v>100</v>
      </c>
      <c r="K158" s="10" t="s">
        <v>1023</v>
      </c>
      <c r="L158" s="35" t="s">
        <v>1040</v>
      </c>
    </row>
    <row r="159" spans="1:12" s="3" customFormat="1" ht="57.75">
      <c r="A159" s="14">
        <v>5260</v>
      </c>
      <c r="B159" s="5" t="s">
        <v>1000</v>
      </c>
      <c r="C159" s="5">
        <v>3</v>
      </c>
      <c r="D159" s="5" t="s">
        <v>742</v>
      </c>
      <c r="E159" s="6" t="s">
        <v>603</v>
      </c>
      <c r="F159" s="6" t="s">
        <v>964</v>
      </c>
      <c r="G159" s="7">
        <v>1</v>
      </c>
      <c r="H159" s="8">
        <v>300</v>
      </c>
      <c r="I159" s="8">
        <f t="shared" si="2"/>
        <v>300</v>
      </c>
      <c r="J159" s="10">
        <v>100</v>
      </c>
      <c r="K159" s="10" t="s">
        <v>1012</v>
      </c>
      <c r="L159" s="35" t="s">
        <v>1043</v>
      </c>
    </row>
    <row r="160" spans="1:12" s="3" customFormat="1" ht="57.75">
      <c r="A160" s="14">
        <v>5260</v>
      </c>
      <c r="B160" s="5" t="s">
        <v>1000</v>
      </c>
      <c r="C160" s="5">
        <v>3</v>
      </c>
      <c r="D160" s="5" t="s">
        <v>742</v>
      </c>
      <c r="E160" s="6" t="s">
        <v>965</v>
      </c>
      <c r="F160" s="6" t="s">
        <v>724</v>
      </c>
      <c r="G160" s="7">
        <v>1</v>
      </c>
      <c r="H160" s="8">
        <v>1000</v>
      </c>
      <c r="I160" s="8">
        <f t="shared" si="2"/>
        <v>1000</v>
      </c>
      <c r="J160" s="10">
        <v>50</v>
      </c>
      <c r="K160" s="10" t="s">
        <v>1022</v>
      </c>
      <c r="L160" s="35" t="s">
        <v>1040</v>
      </c>
    </row>
    <row r="161" spans="1:12" s="3" customFormat="1" ht="57.75">
      <c r="A161" s="14">
        <v>5260</v>
      </c>
      <c r="B161" s="5" t="s">
        <v>1000</v>
      </c>
      <c r="C161" s="5">
        <v>3</v>
      </c>
      <c r="D161" s="5" t="s">
        <v>742</v>
      </c>
      <c r="E161" s="6" t="s">
        <v>966</v>
      </c>
      <c r="F161" s="6" t="s">
        <v>967</v>
      </c>
      <c r="G161" s="7">
        <v>5</v>
      </c>
      <c r="H161" s="8">
        <v>10</v>
      </c>
      <c r="I161" s="8">
        <f t="shared" si="2"/>
        <v>50</v>
      </c>
      <c r="J161" s="10">
        <v>100</v>
      </c>
      <c r="K161" s="10" t="s">
        <v>1013</v>
      </c>
      <c r="L161" s="35" t="s">
        <v>1040</v>
      </c>
    </row>
    <row r="162" spans="1:12" s="3" customFormat="1" ht="57.75">
      <c r="A162" s="14">
        <v>5260</v>
      </c>
      <c r="B162" s="5" t="s">
        <v>1000</v>
      </c>
      <c r="C162" s="5">
        <v>3</v>
      </c>
      <c r="D162" s="5" t="s">
        <v>742</v>
      </c>
      <c r="E162" s="6" t="s">
        <v>966</v>
      </c>
      <c r="F162" s="6" t="s">
        <v>968</v>
      </c>
      <c r="G162" s="7">
        <v>1</v>
      </c>
      <c r="H162" s="8">
        <v>300</v>
      </c>
      <c r="I162" s="8">
        <f t="shared" si="2"/>
        <v>300</v>
      </c>
      <c r="J162" s="10">
        <v>100</v>
      </c>
      <c r="K162" s="10" t="s">
        <v>1012</v>
      </c>
      <c r="L162" s="35" t="s">
        <v>1043</v>
      </c>
    </row>
    <row r="163" spans="1:12" s="3" customFormat="1" ht="57.75">
      <c r="A163" s="14">
        <v>5260</v>
      </c>
      <c r="B163" s="5" t="s">
        <v>1000</v>
      </c>
      <c r="C163" s="5">
        <v>3</v>
      </c>
      <c r="D163" s="5" t="s">
        <v>742</v>
      </c>
      <c r="E163" s="6" t="s">
        <v>969</v>
      </c>
      <c r="F163" s="6" t="s">
        <v>970</v>
      </c>
      <c r="G163" s="7">
        <v>20</v>
      </c>
      <c r="H163" s="8">
        <v>4.8</v>
      </c>
      <c r="I163" s="8">
        <f t="shared" si="2"/>
        <v>96</v>
      </c>
      <c r="J163" s="10">
        <v>100</v>
      </c>
      <c r="K163" s="10" t="s">
        <v>1018</v>
      </c>
      <c r="L163" s="35" t="s">
        <v>1040</v>
      </c>
    </row>
    <row r="164" spans="1:12" s="3" customFormat="1" ht="57.75">
      <c r="A164" s="14">
        <v>5260</v>
      </c>
      <c r="B164" s="5" t="s">
        <v>1000</v>
      </c>
      <c r="C164" s="5">
        <v>3</v>
      </c>
      <c r="D164" s="5" t="s">
        <v>742</v>
      </c>
      <c r="E164" s="6" t="s">
        <v>971</v>
      </c>
      <c r="F164" s="6" t="s">
        <v>972</v>
      </c>
      <c r="G164" s="7">
        <v>1</v>
      </c>
      <c r="H164" s="8">
        <v>150</v>
      </c>
      <c r="I164" s="8">
        <f t="shared" si="2"/>
        <v>150</v>
      </c>
      <c r="J164" s="10">
        <v>100</v>
      </c>
      <c r="K164" s="10" t="s">
        <v>1007</v>
      </c>
      <c r="L164" s="35" t="s">
        <v>1040</v>
      </c>
    </row>
    <row r="165" spans="1:12" s="3" customFormat="1" ht="57.75">
      <c r="A165" s="14">
        <v>5260</v>
      </c>
      <c r="B165" s="5" t="s">
        <v>1000</v>
      </c>
      <c r="C165" s="5">
        <v>3</v>
      </c>
      <c r="D165" s="5" t="s">
        <v>742</v>
      </c>
      <c r="E165" s="6" t="s">
        <v>973</v>
      </c>
      <c r="F165" s="6"/>
      <c r="G165" s="7">
        <v>1</v>
      </c>
      <c r="H165" s="8">
        <v>200</v>
      </c>
      <c r="I165" s="8">
        <f t="shared" si="2"/>
        <v>200</v>
      </c>
      <c r="J165" s="10">
        <v>10</v>
      </c>
      <c r="K165" s="10" t="s">
        <v>1015</v>
      </c>
      <c r="L165" s="35" t="s">
        <v>1040</v>
      </c>
    </row>
    <row r="166" spans="1:12" s="3" customFormat="1" ht="57.75">
      <c r="A166" s="14">
        <v>5260</v>
      </c>
      <c r="B166" s="5" t="s">
        <v>1000</v>
      </c>
      <c r="C166" s="5">
        <v>3</v>
      </c>
      <c r="D166" s="5" t="s">
        <v>742</v>
      </c>
      <c r="E166" s="6" t="s">
        <v>676</v>
      </c>
      <c r="F166" s="6"/>
      <c r="G166" s="7">
        <v>1</v>
      </c>
      <c r="H166" s="8">
        <v>450</v>
      </c>
      <c r="I166" s="8">
        <f t="shared" si="2"/>
        <v>450</v>
      </c>
      <c r="J166" s="10">
        <v>100</v>
      </c>
      <c r="K166" s="10" t="s">
        <v>1006</v>
      </c>
      <c r="L166" s="35" t="s">
        <v>1040</v>
      </c>
    </row>
    <row r="167" spans="1:12" s="3" customFormat="1" ht="57.75">
      <c r="A167" s="14">
        <v>5260</v>
      </c>
      <c r="B167" s="5" t="s">
        <v>1000</v>
      </c>
      <c r="C167" s="5">
        <v>3</v>
      </c>
      <c r="D167" s="5" t="s">
        <v>742</v>
      </c>
      <c r="E167" s="6" t="s">
        <v>974</v>
      </c>
      <c r="F167" s="6" t="s">
        <v>975</v>
      </c>
      <c r="G167" s="7">
        <v>1</v>
      </c>
      <c r="H167" s="8">
        <v>160</v>
      </c>
      <c r="I167" s="8">
        <f t="shared" si="2"/>
        <v>160</v>
      </c>
      <c r="J167" s="10">
        <v>100</v>
      </c>
      <c r="K167" s="10" t="s">
        <v>1008</v>
      </c>
      <c r="L167" s="35" t="s">
        <v>1040</v>
      </c>
    </row>
    <row r="168" spans="1:12" s="3" customFormat="1" ht="57.75">
      <c r="A168" s="14">
        <v>5260</v>
      </c>
      <c r="B168" s="5" t="s">
        <v>1000</v>
      </c>
      <c r="C168" s="5">
        <v>3</v>
      </c>
      <c r="D168" s="5" t="s">
        <v>742</v>
      </c>
      <c r="E168" s="6" t="s">
        <v>976</v>
      </c>
      <c r="F168" s="6" t="s">
        <v>977</v>
      </c>
      <c r="G168" s="7">
        <v>3</v>
      </c>
      <c r="H168" s="8">
        <v>40</v>
      </c>
      <c r="I168" s="8">
        <f t="shared" si="2"/>
        <v>120</v>
      </c>
      <c r="J168" s="10">
        <v>100</v>
      </c>
      <c r="K168" s="10" t="s">
        <v>1023</v>
      </c>
      <c r="L168" s="35" t="s">
        <v>1037</v>
      </c>
    </row>
    <row r="169" spans="1:12" s="3" customFormat="1" ht="57.75">
      <c r="A169" s="14">
        <v>5260</v>
      </c>
      <c r="B169" s="5" t="s">
        <v>1000</v>
      </c>
      <c r="C169" s="5">
        <v>3</v>
      </c>
      <c r="D169" s="5" t="s">
        <v>742</v>
      </c>
      <c r="E169" s="6" t="s">
        <v>976</v>
      </c>
      <c r="F169" s="6" t="s">
        <v>978</v>
      </c>
      <c r="G169" s="7">
        <v>3</v>
      </c>
      <c r="H169" s="8">
        <v>50</v>
      </c>
      <c r="I169" s="8">
        <f t="shared" si="2"/>
        <v>150</v>
      </c>
      <c r="J169" s="10">
        <v>100</v>
      </c>
      <c r="K169" s="10" t="s">
        <v>1023</v>
      </c>
      <c r="L169" s="35" t="s">
        <v>1037</v>
      </c>
    </row>
    <row r="170" spans="1:12" s="3" customFormat="1" ht="57.75">
      <c r="A170" s="14">
        <v>5260</v>
      </c>
      <c r="B170" s="5" t="s">
        <v>1000</v>
      </c>
      <c r="C170" s="5">
        <v>3</v>
      </c>
      <c r="D170" s="5" t="s">
        <v>742</v>
      </c>
      <c r="E170" s="6" t="s">
        <v>976</v>
      </c>
      <c r="F170" s="6" t="s">
        <v>979</v>
      </c>
      <c r="G170" s="7">
        <v>3</v>
      </c>
      <c r="H170" s="8">
        <v>45</v>
      </c>
      <c r="I170" s="8">
        <f t="shared" si="2"/>
        <v>135</v>
      </c>
      <c r="J170" s="10">
        <v>100</v>
      </c>
      <c r="K170" s="10" t="s">
        <v>1023</v>
      </c>
      <c r="L170" s="35" t="s">
        <v>1037</v>
      </c>
    </row>
    <row r="171" spans="1:12" s="3" customFormat="1" ht="57.75">
      <c r="A171" s="14">
        <v>5260</v>
      </c>
      <c r="B171" s="5" t="s">
        <v>1000</v>
      </c>
      <c r="C171" s="5">
        <v>3</v>
      </c>
      <c r="D171" s="5" t="s">
        <v>742</v>
      </c>
      <c r="E171" s="6" t="s">
        <v>976</v>
      </c>
      <c r="F171" s="6" t="s">
        <v>980</v>
      </c>
      <c r="G171" s="7">
        <v>3</v>
      </c>
      <c r="H171" s="8">
        <v>100</v>
      </c>
      <c r="I171" s="8">
        <f t="shared" si="2"/>
        <v>300</v>
      </c>
      <c r="J171" s="10">
        <v>100</v>
      </c>
      <c r="K171" s="10" t="s">
        <v>1023</v>
      </c>
      <c r="L171" s="35" t="s">
        <v>1037</v>
      </c>
    </row>
    <row r="172" spans="1:12" s="3" customFormat="1" ht="57.75">
      <c r="A172" s="14">
        <v>5260</v>
      </c>
      <c r="B172" s="5" t="s">
        <v>1000</v>
      </c>
      <c r="C172" s="5">
        <v>3</v>
      </c>
      <c r="D172" s="5" t="s">
        <v>742</v>
      </c>
      <c r="E172" s="6" t="s">
        <v>981</v>
      </c>
      <c r="F172" s="6" t="s">
        <v>982</v>
      </c>
      <c r="G172" s="7">
        <v>1</v>
      </c>
      <c r="H172" s="8">
        <v>250</v>
      </c>
      <c r="I172" s="8">
        <f t="shared" si="2"/>
        <v>250</v>
      </c>
      <c r="J172" s="10">
        <v>50</v>
      </c>
      <c r="K172" s="10" t="s">
        <v>1018</v>
      </c>
      <c r="L172" s="35" t="s">
        <v>1036</v>
      </c>
    </row>
    <row r="173" spans="1:12" s="3" customFormat="1" ht="57.75">
      <c r="A173" s="14">
        <v>5260</v>
      </c>
      <c r="B173" s="5" t="s">
        <v>1000</v>
      </c>
      <c r="C173" s="5">
        <v>3</v>
      </c>
      <c r="D173" s="5" t="s">
        <v>742</v>
      </c>
      <c r="E173" s="6" t="s">
        <v>983</v>
      </c>
      <c r="F173" s="6" t="s">
        <v>984</v>
      </c>
      <c r="G173" s="7">
        <v>1</v>
      </c>
      <c r="H173" s="8">
        <v>300</v>
      </c>
      <c r="I173" s="8">
        <f t="shared" si="2"/>
        <v>300</v>
      </c>
      <c r="J173" s="10">
        <v>80</v>
      </c>
      <c r="K173" s="10" t="s">
        <v>1007</v>
      </c>
      <c r="L173" s="35" t="s">
        <v>1040</v>
      </c>
    </row>
    <row r="174" spans="1:12" s="3" customFormat="1" ht="57.75">
      <c r="A174" s="14">
        <v>5260</v>
      </c>
      <c r="B174" s="5" t="s">
        <v>1000</v>
      </c>
      <c r="C174" s="5">
        <v>3</v>
      </c>
      <c r="D174" s="5" t="s">
        <v>742</v>
      </c>
      <c r="E174" s="6" t="s">
        <v>983</v>
      </c>
      <c r="F174" s="6" t="s">
        <v>985</v>
      </c>
      <c r="G174" s="7">
        <v>1</v>
      </c>
      <c r="H174" s="8">
        <v>800</v>
      </c>
      <c r="I174" s="8">
        <f t="shared" si="2"/>
        <v>800</v>
      </c>
      <c r="J174" s="10">
        <v>80</v>
      </c>
      <c r="K174" s="10" t="s">
        <v>1007</v>
      </c>
      <c r="L174" s="35" t="s">
        <v>1040</v>
      </c>
    </row>
    <row r="175" spans="1:12" s="3" customFormat="1" ht="57.75">
      <c r="A175" s="14">
        <v>5260</v>
      </c>
      <c r="B175" s="5" t="s">
        <v>1000</v>
      </c>
      <c r="C175" s="5">
        <v>3</v>
      </c>
      <c r="D175" s="5" t="s">
        <v>742</v>
      </c>
      <c r="E175" s="6" t="s">
        <v>986</v>
      </c>
      <c r="F175" s="6" t="s">
        <v>987</v>
      </c>
      <c r="G175" s="7">
        <v>1</v>
      </c>
      <c r="H175" s="8">
        <v>1000</v>
      </c>
      <c r="I175" s="8">
        <f t="shared" si="2"/>
        <v>1000</v>
      </c>
      <c r="J175" s="10">
        <v>20</v>
      </c>
      <c r="K175" s="10" t="s">
        <v>1007</v>
      </c>
      <c r="L175" s="35" t="s">
        <v>1040</v>
      </c>
    </row>
    <row r="176" spans="1:12" s="3" customFormat="1" ht="57.75">
      <c r="A176" s="14">
        <v>5260</v>
      </c>
      <c r="B176" s="5" t="s">
        <v>1000</v>
      </c>
      <c r="C176" s="5">
        <v>3</v>
      </c>
      <c r="D176" s="5" t="s">
        <v>742</v>
      </c>
      <c r="E176" s="6" t="s">
        <v>986</v>
      </c>
      <c r="F176" s="6" t="s">
        <v>988</v>
      </c>
      <c r="G176" s="7">
        <v>1</v>
      </c>
      <c r="H176" s="8">
        <v>500</v>
      </c>
      <c r="I176" s="8">
        <f t="shared" si="2"/>
        <v>500</v>
      </c>
      <c r="J176" s="10">
        <v>50</v>
      </c>
      <c r="K176" s="10" t="s">
        <v>1015</v>
      </c>
      <c r="L176" s="35" t="s">
        <v>1044</v>
      </c>
    </row>
    <row r="177" spans="1:12" s="3" customFormat="1" ht="57.75">
      <c r="A177" s="14">
        <v>5260</v>
      </c>
      <c r="B177" s="5" t="s">
        <v>1000</v>
      </c>
      <c r="C177" s="5">
        <v>3</v>
      </c>
      <c r="D177" s="5" t="s">
        <v>742</v>
      </c>
      <c r="E177" s="6" t="s">
        <v>989</v>
      </c>
      <c r="F177" s="6" t="s">
        <v>990</v>
      </c>
      <c r="G177" s="7">
        <v>1</v>
      </c>
      <c r="H177" s="8">
        <v>120</v>
      </c>
      <c r="I177" s="8">
        <f t="shared" si="2"/>
        <v>120</v>
      </c>
      <c r="J177" s="10">
        <v>100</v>
      </c>
      <c r="K177" s="10" t="s">
        <v>1006</v>
      </c>
      <c r="L177" s="35" t="s">
        <v>1040</v>
      </c>
    </row>
    <row r="178" spans="1:12" s="3" customFormat="1" ht="57.75">
      <c r="A178" s="14">
        <v>5260</v>
      </c>
      <c r="B178" s="5" t="s">
        <v>1000</v>
      </c>
      <c r="C178" s="5">
        <v>3</v>
      </c>
      <c r="D178" s="5" t="s">
        <v>742</v>
      </c>
      <c r="E178" s="6" t="s">
        <v>736</v>
      </c>
      <c r="F178" s="6" t="s">
        <v>991</v>
      </c>
      <c r="G178" s="7">
        <v>3</v>
      </c>
      <c r="H178" s="8">
        <v>10</v>
      </c>
      <c r="I178" s="8">
        <f t="shared" si="2"/>
        <v>30</v>
      </c>
      <c r="J178" s="10">
        <v>100</v>
      </c>
      <c r="K178" s="10" t="s">
        <v>1012</v>
      </c>
      <c r="L178" s="35" t="s">
        <v>1043</v>
      </c>
    </row>
    <row r="179" spans="1:12" s="3" customFormat="1" ht="57.75">
      <c r="A179" s="14">
        <v>5260</v>
      </c>
      <c r="B179" s="5" t="s">
        <v>1000</v>
      </c>
      <c r="C179" s="5">
        <v>3</v>
      </c>
      <c r="D179" s="5" t="s">
        <v>742</v>
      </c>
      <c r="E179" s="6" t="s">
        <v>992</v>
      </c>
      <c r="F179" s="6" t="s">
        <v>993</v>
      </c>
      <c r="G179" s="7">
        <v>1</v>
      </c>
      <c r="H179" s="8">
        <v>400</v>
      </c>
      <c r="I179" s="8">
        <f t="shared" si="2"/>
        <v>400</v>
      </c>
      <c r="J179" s="10">
        <v>100</v>
      </c>
      <c r="K179" s="10" t="s">
        <v>1020</v>
      </c>
      <c r="L179" s="35" t="s">
        <v>1045</v>
      </c>
    </row>
    <row r="180" spans="1:12" s="3" customFormat="1" ht="57.75">
      <c r="A180" s="14">
        <v>5260</v>
      </c>
      <c r="B180" s="5" t="s">
        <v>1000</v>
      </c>
      <c r="C180" s="5">
        <v>3</v>
      </c>
      <c r="D180" s="5" t="s">
        <v>742</v>
      </c>
      <c r="E180" s="6" t="s">
        <v>994</v>
      </c>
      <c r="F180" s="6" t="s">
        <v>995</v>
      </c>
      <c r="G180" s="7">
        <v>1</v>
      </c>
      <c r="H180" s="8">
        <v>20</v>
      </c>
      <c r="I180" s="8">
        <f t="shared" si="2"/>
        <v>20</v>
      </c>
      <c r="J180" s="10">
        <v>100</v>
      </c>
      <c r="K180" s="10" t="s">
        <v>1012</v>
      </c>
      <c r="L180" s="35" t="s">
        <v>1040</v>
      </c>
    </row>
    <row r="181" spans="1:12" s="3" customFormat="1" ht="57.75">
      <c r="A181" s="14">
        <v>5260</v>
      </c>
      <c r="B181" s="5" t="s">
        <v>1000</v>
      </c>
      <c r="C181" s="5">
        <v>3</v>
      </c>
      <c r="D181" s="5" t="s">
        <v>742</v>
      </c>
      <c r="E181" s="6" t="s">
        <v>996</v>
      </c>
      <c r="F181" s="6"/>
      <c r="G181" s="7">
        <v>4</v>
      </c>
      <c r="H181" s="8">
        <v>200</v>
      </c>
      <c r="I181" s="8">
        <f t="shared" si="2"/>
        <v>800</v>
      </c>
      <c r="J181" s="10">
        <v>100</v>
      </c>
      <c r="K181" s="10" t="s">
        <v>1001</v>
      </c>
      <c r="L181" s="35" t="s">
        <v>1033</v>
      </c>
    </row>
    <row r="182" spans="1:12" s="3" customFormat="1" ht="57.75">
      <c r="A182" s="14">
        <v>5260</v>
      </c>
      <c r="B182" s="5" t="s">
        <v>1000</v>
      </c>
      <c r="C182" s="5">
        <v>3</v>
      </c>
      <c r="D182" s="5" t="s">
        <v>742</v>
      </c>
      <c r="E182" s="6" t="s">
        <v>997</v>
      </c>
      <c r="F182" s="6"/>
      <c r="G182" s="7">
        <v>1</v>
      </c>
      <c r="H182" s="8">
        <v>100</v>
      </c>
      <c r="I182" s="8">
        <f t="shared" si="2"/>
        <v>100</v>
      </c>
      <c r="J182" s="10">
        <v>80</v>
      </c>
      <c r="K182" s="10" t="s">
        <v>1018</v>
      </c>
      <c r="L182" s="35" t="s">
        <v>1036</v>
      </c>
    </row>
    <row r="183" spans="1:12" s="3" customFormat="1" ht="57.75">
      <c r="A183" s="14">
        <v>5260</v>
      </c>
      <c r="B183" s="5" t="s">
        <v>1000</v>
      </c>
      <c r="C183" s="5">
        <v>3</v>
      </c>
      <c r="D183" s="5" t="s">
        <v>742</v>
      </c>
      <c r="E183" s="6" t="s">
        <v>998</v>
      </c>
      <c r="F183" s="6"/>
      <c r="G183" s="7">
        <v>1</v>
      </c>
      <c r="H183" s="8">
        <v>400</v>
      </c>
      <c r="I183" s="8">
        <f t="shared" si="2"/>
        <v>400</v>
      </c>
      <c r="J183" s="10">
        <v>100</v>
      </c>
      <c r="K183" s="10" t="s">
        <v>1018</v>
      </c>
      <c r="L183" s="35" t="s">
        <v>1036</v>
      </c>
    </row>
    <row r="184" spans="1:12" s="3" customFormat="1" ht="57.75">
      <c r="A184" s="17">
        <v>5260</v>
      </c>
      <c r="B184" s="18" t="s">
        <v>1000</v>
      </c>
      <c r="C184" s="18">
        <v>3</v>
      </c>
      <c r="D184" s="18" t="s">
        <v>742</v>
      </c>
      <c r="E184" s="19" t="s">
        <v>999</v>
      </c>
      <c r="F184" s="19"/>
      <c r="G184" s="20">
        <v>1</v>
      </c>
      <c r="H184" s="21">
        <v>150</v>
      </c>
      <c r="I184" s="21">
        <f t="shared" si="2"/>
        <v>150</v>
      </c>
      <c r="J184" s="36">
        <v>100</v>
      </c>
      <c r="K184" s="36" t="s">
        <v>1018</v>
      </c>
      <c r="L184" s="37" t="s">
        <v>1036</v>
      </c>
    </row>
  </sheetData>
  <mergeCells count="2">
    <mergeCell ref="A4:L4"/>
    <mergeCell ref="D3:I3"/>
  </mergeCells>
  <dataValidations count="1">
    <dataValidation type="list" allowBlank="1" showInputMessage="1" showErrorMessage="1" sqref="L8:L184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4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Amélie Labrie</cp:lastModifiedBy>
  <cp:lastPrinted>2019-03-01T14:48:05Z</cp:lastPrinted>
  <dcterms:created xsi:type="dcterms:W3CDTF">2018-01-12T15:55:21Z</dcterms:created>
  <dcterms:modified xsi:type="dcterms:W3CDTF">2019-03-01T14:48:24Z</dcterms:modified>
</cp:coreProperties>
</file>